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afi002\0010300総務局\0010360人事部\0010370人事課\人事課\R6\27_採用\09 インターンシップ\02_参加者募集\01_HP掲載\01_起案用\HP掲載（起案用）\"/>
    </mc:Choice>
  </mc:AlternateContent>
  <workbookProtection workbookPassword="CC03" lockStructure="1"/>
  <bookViews>
    <workbookView xWindow="0" yWindow="0" windowWidth="23040" windowHeight="9096"/>
  </bookViews>
  <sheets>
    <sheet name="希望調書" sheetId="1" r:id="rId1"/>
    <sheet name="参加スケジュール" sheetId="5" r:id="rId2"/>
    <sheet name="参加希望部署一覧" sheetId="3" r:id="rId3"/>
    <sheet name="【入力不要】集計用" sheetId="4" r:id="rId4"/>
    <sheet name="【非表示】プルダウン" sheetId="2" state="hidden" r:id="rId5"/>
  </sheets>
  <definedNames>
    <definedName name="_xlnm.Print_Area" localSheetId="0">希望調書!$A$1:$D$99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5" i="1" l="1"/>
  <c r="E62" i="1"/>
  <c r="E49" i="1"/>
  <c r="B2" i="4" l="1"/>
  <c r="E11" i="1"/>
  <c r="E10" i="1"/>
  <c r="L2" i="4" l="1"/>
  <c r="K2" i="4"/>
  <c r="E13" i="1" l="1"/>
  <c r="E9" i="1" l="1"/>
  <c r="E8" i="1"/>
  <c r="E5" i="1"/>
  <c r="E4" i="1"/>
  <c r="E3" i="1"/>
  <c r="E2" i="1"/>
  <c r="Z2" i="4"/>
  <c r="AA2" i="4"/>
  <c r="AB2" i="4"/>
  <c r="Y2" i="4"/>
  <c r="X2" i="4"/>
  <c r="W2" i="4"/>
  <c r="V2" i="4"/>
  <c r="U2" i="4"/>
  <c r="T2" i="4"/>
  <c r="S2" i="4"/>
  <c r="R2" i="4"/>
  <c r="Q2" i="4"/>
  <c r="P2" i="4"/>
  <c r="O2" i="4"/>
  <c r="N2" i="4"/>
  <c r="M2" i="4"/>
  <c r="J2" i="4"/>
  <c r="I2" i="4"/>
  <c r="H2" i="4"/>
  <c r="G2" i="4"/>
  <c r="F2" i="4"/>
  <c r="E2" i="4"/>
  <c r="D2" i="4"/>
  <c r="C2" i="4"/>
  <c r="BD2" i="4"/>
  <c r="BC2" i="4"/>
  <c r="BB2" i="4"/>
  <c r="BA2" i="4"/>
  <c r="AZ2" i="4"/>
  <c r="AY2" i="4"/>
  <c r="AX2" i="4"/>
  <c r="AW2" i="4"/>
  <c r="AV2" i="4"/>
  <c r="AU2" i="4"/>
  <c r="AT2" i="4"/>
  <c r="AS2" i="4"/>
  <c r="AR2" i="4"/>
  <c r="AQ2" i="4"/>
  <c r="AP2" i="4"/>
  <c r="AO2" i="4"/>
  <c r="AN2" i="4"/>
  <c r="AM2" i="4"/>
  <c r="AL2" i="4"/>
  <c r="AK2" i="4"/>
  <c r="AJ2" i="4"/>
  <c r="AI2" i="4"/>
  <c r="AH2" i="4"/>
  <c r="AG2" i="4"/>
  <c r="AF2" i="4"/>
  <c r="AE2" i="4"/>
  <c r="AD2" i="4"/>
  <c r="AC2" i="4"/>
  <c r="E77" i="1" l="1"/>
  <c r="E64" i="1"/>
  <c r="E51" i="1"/>
  <c r="E40" i="1"/>
  <c r="E31" i="1"/>
  <c r="E21" i="1"/>
  <c r="E15" i="1"/>
  <c r="E12" i="1"/>
  <c r="E88" i="1"/>
  <c r="E90" i="1"/>
</calcChain>
</file>

<file path=xl/sharedStrings.xml><?xml version="1.0" encoding="utf-8"?>
<sst xmlns="http://schemas.openxmlformats.org/spreadsheetml/2006/main" count="555" uniqueCount="540">
  <si>
    <t>フリガナ</t>
  </si>
  <si>
    <t>氏　　名</t>
  </si>
  <si>
    <t>住所</t>
  </si>
  <si>
    <t>電話番号</t>
  </si>
  <si>
    <t>Email</t>
  </si>
  <si>
    <t>学校名</t>
  </si>
  <si>
    <t>学年</t>
  </si>
  <si>
    <t>学部・学科等</t>
  </si>
  <si>
    <t>専攻</t>
  </si>
  <si>
    <t>(200字以内)</t>
  </si>
  <si>
    <t>(大学でご自身が学んでいる・研究していること等を記入してください)</t>
  </si>
  <si>
    <t>自己ＰＲ</t>
  </si>
  <si>
    <t>(300字以内)</t>
  </si>
  <si>
    <t>(実習先として、なぜ、さいたま市を希望したのか記入してください)</t>
  </si>
  <si>
    <t>希望課所①</t>
  </si>
  <si>
    <t>①の希望理由</t>
  </si>
  <si>
    <t>(400字以内)</t>
  </si>
  <si>
    <t>希望課所②</t>
  </si>
  <si>
    <t>②の希望理由</t>
  </si>
  <si>
    <t>希望課所③</t>
  </si>
  <si>
    <t>③の希望理由</t>
  </si>
  <si>
    <t>（抽象的な表現は避け、具体的に記入してください）</t>
    <phoneticPr fontId="3"/>
  </si>
  <si>
    <t>希望課所③</t>
    <phoneticPr fontId="3"/>
  </si>
  <si>
    <t>③の希望理由</t>
    <phoneticPr fontId="3"/>
  </si>
  <si>
    <t>「さいたま市職員との座談会」への参加希望</t>
    <phoneticPr fontId="3"/>
  </si>
  <si>
    <t>座談会で聞いてみたいこと</t>
    <phoneticPr fontId="3"/>
  </si>
  <si>
    <t>希望する</t>
    <rPh sb="0" eb="2">
      <t>キボウ</t>
    </rPh>
    <phoneticPr fontId="3"/>
  </si>
  <si>
    <t>希望しない</t>
    <rPh sb="0" eb="2">
      <t>キボウ</t>
    </rPh>
    <phoneticPr fontId="3"/>
  </si>
  <si>
    <t>(1)10時～11時30分</t>
    <rPh sb="5" eb="6">
      <t>ジ</t>
    </rPh>
    <rPh sb="9" eb="10">
      <t>ジ</t>
    </rPh>
    <rPh sb="12" eb="13">
      <t>フン</t>
    </rPh>
    <phoneticPr fontId="3"/>
  </si>
  <si>
    <t>(2)14時～15時30分</t>
    <rPh sb="5" eb="6">
      <t>ジ</t>
    </rPh>
    <rPh sb="9" eb="10">
      <t>ジ</t>
    </rPh>
    <rPh sb="12" eb="13">
      <t>フン</t>
    </rPh>
    <phoneticPr fontId="3"/>
  </si>
  <si>
    <t>どちらでも</t>
    <phoneticPr fontId="3"/>
  </si>
  <si>
    <t>メッセージ</t>
    <phoneticPr fontId="3"/>
  </si>
  <si>
    <t>市長公室 秘書広報部 広報課</t>
  </si>
  <si>
    <t>市長公室 秘書広報部 広聴課</t>
  </si>
  <si>
    <t>市長公室 東京事務所</t>
  </si>
  <si>
    <t>都市戦略本部 都市経営戦略部</t>
  </si>
  <si>
    <t>都市戦略本部 行財政改革推進部</t>
  </si>
  <si>
    <t>都市戦略本部 デジタル改革推進部</t>
  </si>
  <si>
    <t>都市戦略本部 未来都市推進部</t>
  </si>
  <si>
    <t>総務局 総務部 アーカイブズセンター</t>
  </si>
  <si>
    <t>総務局 総務部 法務・コンプライアンス課</t>
  </si>
  <si>
    <t>総務局 総務部 行政透明推進課</t>
  </si>
  <si>
    <t>総務局 人事部 人事課</t>
  </si>
  <si>
    <t>総務局 人事部 職員課</t>
  </si>
  <si>
    <t>総務局 人事部 人材育成課</t>
  </si>
  <si>
    <t>総務局 危機管理部 危機管理課</t>
  </si>
  <si>
    <t>総務局 危機管理部 防災課</t>
  </si>
  <si>
    <t>財政局 財政部 財政課</t>
  </si>
  <si>
    <t>財政局 財政部 資産経営課</t>
  </si>
  <si>
    <t>財政局 財政部 庁舎管理課</t>
  </si>
  <si>
    <t>財政局 契約管理部 契約課</t>
  </si>
  <si>
    <t>財政局 契約管理部 調達課</t>
  </si>
  <si>
    <t>財政局 契約管理部 工事検査課</t>
  </si>
  <si>
    <t>財政局 税務部 税制課</t>
  </si>
  <si>
    <t>財政局 税務部 市民税課</t>
  </si>
  <si>
    <t>財政局 税務部 固定資産税課</t>
  </si>
  <si>
    <t>財政局 税務部 収納対策課</t>
  </si>
  <si>
    <t>財政局 北部市税事務所 法人課税課</t>
  </si>
  <si>
    <t>市民局 市民生活部 市民生活安全課</t>
  </si>
  <si>
    <t>市民局 市民生活部 コミュニティ推進課</t>
  </si>
  <si>
    <t>市民局 市民生活部 人権政策・男女共同参画課</t>
  </si>
  <si>
    <t>市民局 市民生活部 市民協働推進課</t>
  </si>
  <si>
    <t>市民局 市民生活部 消費生活総合センター</t>
  </si>
  <si>
    <t>市民局 区政推進部</t>
  </si>
  <si>
    <t>スポーツ文化局 スポーツ部 スポーツ振興課</t>
  </si>
  <si>
    <t>スポーツ文化局 スポーツ部 スポーツ政策室</t>
  </si>
  <si>
    <t>スポーツ文化局 スポーツ部 スポーツイベント課</t>
  </si>
  <si>
    <t>スポーツ文化局 文化部 文化振興課</t>
  </si>
  <si>
    <t>スポーツ文化局 文化部 文化政策室</t>
  </si>
  <si>
    <t>スポーツ文化局 文化部 大宮盆栽美術館</t>
  </si>
  <si>
    <t>スポーツ文化局 文化部 岩槻人形博物館</t>
  </si>
  <si>
    <t>保健衛生局 保健部 保健衛生総務課</t>
  </si>
  <si>
    <t>保健衛生局 保健部 地域医療課</t>
  </si>
  <si>
    <t>保健衛生局 保健部 生活衛生課</t>
  </si>
  <si>
    <t>保健衛生局 保健部 高等看護学院</t>
  </si>
  <si>
    <t>保健衛生局 保健部 思い出の里市営霊園事務所</t>
  </si>
  <si>
    <t>保健衛生局 保健部 大宮聖苑管理事務所</t>
  </si>
  <si>
    <t>保健衛生局 保健部 食肉衛生検査所</t>
  </si>
  <si>
    <t>保健衛生局 保健部 こころの健康センター</t>
  </si>
  <si>
    <t>保健衛生局 保健部 動物愛護ふれあいセンター</t>
  </si>
  <si>
    <t>保健衛生局 市立病院 病院総務課</t>
  </si>
  <si>
    <t>保健衛生局 市立病院 病院施設管理課</t>
  </si>
  <si>
    <t>保健衛生局 市立病院 病院財務課</t>
  </si>
  <si>
    <t>保健衛生局 市立病院 医事課</t>
  </si>
  <si>
    <t>保健衛生局 市立病院 情報管理室</t>
  </si>
  <si>
    <t>保健衛生局 市立病院 市立病院患者支援センター</t>
  </si>
  <si>
    <t>保健衛生局 保健所 保健所管理課</t>
  </si>
  <si>
    <t>保健衛生局 保健所 健康支援課</t>
  </si>
  <si>
    <t>保健衛生局 保健所 感染症対策課</t>
  </si>
  <si>
    <t>保健衛生局 保健所 精神保健課</t>
  </si>
  <si>
    <t>保健衛生局 保健所 食品衛生課</t>
  </si>
  <si>
    <t>保健衛生局 保健所 環境薬事課</t>
  </si>
  <si>
    <t>保健衛生局 健康科学研究センター 保健科学課</t>
  </si>
  <si>
    <t>保健衛生局 健康科学研究センター 生活科学課</t>
  </si>
  <si>
    <t>保健衛生局 健康科学研究センター 環境科学課</t>
  </si>
  <si>
    <t>福祉局 生活福祉部 福祉総務課</t>
  </si>
  <si>
    <t>福祉局 生活福祉部 生活福祉課</t>
  </si>
  <si>
    <t>福祉局 生活福祉部 監査指導課</t>
  </si>
  <si>
    <t>福祉局 生活福祉部 国保年金課</t>
  </si>
  <si>
    <t>福祉局 長寿応援部 高齢福祉課</t>
  </si>
  <si>
    <t>福祉局 長寿応援部 いきいき長寿推進課</t>
  </si>
  <si>
    <t>福祉局 長寿応援部 介護保険課</t>
  </si>
  <si>
    <t>福祉局 障害福祉部 障害政策課</t>
  </si>
  <si>
    <t>福祉局 障害福祉部 障害福祉課</t>
  </si>
  <si>
    <t>福祉局 障害福祉部 障害者更生相談センター</t>
  </si>
  <si>
    <t>福祉局 障害福祉部 障害者総合支援センター</t>
  </si>
  <si>
    <t>子ども未来局 子ども育成部 子ども・青少年政策課</t>
  </si>
  <si>
    <t>子ども未来局 子ども育成部 子育て支援課</t>
  </si>
  <si>
    <t>子ども未来局 子ども育成部 母子保健課</t>
  </si>
  <si>
    <t>子ども未来局 子育て未来部 幼児政策課</t>
  </si>
  <si>
    <t>子ども未来局 子育て未来部 放課後児童課</t>
  </si>
  <si>
    <t>子ども未来局 子育て未来部 のびのび安心子育て課</t>
  </si>
  <si>
    <t>子ども未来局 子育て未来部 保育園</t>
  </si>
  <si>
    <t>子ども未来局 子育て未来部 保育課</t>
  </si>
  <si>
    <t>子ども未来局 子育て未来部 保育施設支援課</t>
  </si>
  <si>
    <t>子ども未来局 子ども家庭総合センター 北部児童相談所</t>
  </si>
  <si>
    <t>子ども未来局 子ども家庭総合センター 南部児童相談所</t>
  </si>
  <si>
    <t>子ども未来局 子ども家庭総合センター 子ども家庭支援課</t>
  </si>
  <si>
    <t>子ども未来局 総合療育センターひまわり学園 医務課</t>
  </si>
  <si>
    <t>子ども未来局 総合療育センターひまわり学園 育成課</t>
  </si>
  <si>
    <t>子ども未来局 総合療育センターひまわり学園 療育センターさくら草</t>
  </si>
  <si>
    <t>子ども未来局 総合療育センターひまわり学園 療育センターひなぎく</t>
  </si>
  <si>
    <t>環境局 環境共生部 環境総務課</t>
  </si>
  <si>
    <t>環境局 環境共生部 ゼロカーボン推進戦略課</t>
  </si>
  <si>
    <t>環境局 環境共生部 環境対策課</t>
  </si>
  <si>
    <t>環境局 資源循環推進部 資源循環政策課</t>
  </si>
  <si>
    <t>環境局 資源循環推進部 廃棄物対策課</t>
  </si>
  <si>
    <t>環境局 資源循環推進部 産業廃棄物指導課</t>
  </si>
  <si>
    <t>環境局 資源循環推進部 西部清掃事務所</t>
  </si>
  <si>
    <t>環境局 資源循環推進部 東部清掃事務所</t>
  </si>
  <si>
    <t>環境局 施設部 環境施設管理課</t>
  </si>
  <si>
    <t>環境局 施設部 環境施設整備課</t>
  </si>
  <si>
    <t>環境局 施設部 西部環境センター</t>
  </si>
  <si>
    <t>環境局 施設部 東部環境センター</t>
  </si>
  <si>
    <t>環境局 施設部 クリーンセンター大崎</t>
  </si>
  <si>
    <t>環境局 施設部 大宮南部浄化センター</t>
  </si>
  <si>
    <t>環境局 施設部 クリーンセンター西堀</t>
  </si>
  <si>
    <t>経済局 商工観光部 経済政策課</t>
  </si>
  <si>
    <t>経済局 商工観光部 食肉市場・道の駅施設整備準備室</t>
  </si>
  <si>
    <t>経済局 商工観光部 労働政策課</t>
  </si>
  <si>
    <t>経済局 商工観光部 産業展開推進課</t>
  </si>
  <si>
    <t>経済局 商工観光部 商業振興課</t>
  </si>
  <si>
    <t>経済局 商工観光部 地域活性化推進室</t>
  </si>
  <si>
    <t>経済局 商工観光部 観光国際課</t>
  </si>
  <si>
    <t>経済局 農業政策部 農業政策課</t>
  </si>
  <si>
    <t>経済局 農業政策部 農業環境整備課</t>
  </si>
  <si>
    <t>経済局 農業政策部 農業者トレーニングセンター</t>
  </si>
  <si>
    <t>経済局 農業政策部 見沼グリーンセンター</t>
  </si>
  <si>
    <t>経済局 農業政策部 食肉中央卸売市場</t>
  </si>
  <si>
    <t>経済局 農業政策部 と畜場</t>
  </si>
  <si>
    <t>都市局 都市計画部 都市総務課</t>
  </si>
  <si>
    <t>都市局 都市計画部 都市計画課</t>
  </si>
  <si>
    <t>都市局 都市計画部 交通政策課</t>
  </si>
  <si>
    <t>都市局 都市計画部 自転車まちづくり推進課</t>
  </si>
  <si>
    <t>都市局 みどり公園推進部 みどり推進課</t>
  </si>
  <si>
    <t>都市局 みどり公園推進部 見沼田圃政策推進課</t>
  </si>
  <si>
    <t>都市局 みどり公園推進部 染谷・加田屋地区整備室</t>
  </si>
  <si>
    <t>都市局 みどり公園推進部 都市公園課</t>
  </si>
  <si>
    <t>都市局 みどり公園推進部 北部公園整備課</t>
  </si>
  <si>
    <t>都市局 みどり公園推進部 南部公園整備課</t>
  </si>
  <si>
    <t>都市局 まちづくり推進部 まちづくり総務課</t>
  </si>
  <si>
    <t>都市局 まちづくり推進部 市街地整備課</t>
  </si>
  <si>
    <t>都市局 まちづくり推進部 区画整理支援課</t>
  </si>
  <si>
    <t>都市局 まちづくり推進部 日進・指扇周辺まちづくり事務所</t>
  </si>
  <si>
    <t>都市局 まちづくり推進部 浦和東部まちづくり事務所</t>
  </si>
  <si>
    <t>都市局 まちづくり推進部 東浦和まちづくり事務所</t>
  </si>
  <si>
    <t>都市局 まちづくり推進部 浦和西部まちづくり事務所</t>
  </si>
  <si>
    <t>都市局 まちづくり推進部 与野まちづくり事務所</t>
  </si>
  <si>
    <t>都市局 まちづくり推進部 岩槻まちづくり事務所</t>
  </si>
  <si>
    <t>都市局 都心整備部 都心整備課</t>
  </si>
  <si>
    <t>都市局 都心整備部 氷川参道対策室</t>
  </si>
  <si>
    <t>都市局 都心整備部 東日本交流拠点整備課</t>
  </si>
  <si>
    <t>都市局 都心整備部 浦和駅周辺まちづくり事務所</t>
  </si>
  <si>
    <t>都市局 都心整備部 大宮駅東口まちづくり事務所</t>
  </si>
  <si>
    <t>都市局 都心整備部 大宮駅西口まちづくり事務所</t>
  </si>
  <si>
    <t>建設局 技術管理課</t>
  </si>
  <si>
    <t>建設局 土木部 土木総務課</t>
  </si>
  <si>
    <t>建設局 土木部 道路環境課</t>
  </si>
  <si>
    <t>建設局 土木部 広域道路推進室</t>
  </si>
  <si>
    <t>建設局 土木部 道路計画課</t>
  </si>
  <si>
    <t>建設局 土木部 河川課</t>
  </si>
  <si>
    <t>建設局 建築部 建築総務課</t>
  </si>
  <si>
    <t>建設局 建築部 建築行政課</t>
  </si>
  <si>
    <t>建設局 建築部 住宅政策課</t>
  </si>
  <si>
    <t>建設局 建築部 営繕課</t>
  </si>
  <si>
    <t>建設局 建築部 保全管理課</t>
  </si>
  <si>
    <t>建設局 建築部 設備課</t>
  </si>
  <si>
    <t>建設局 下水道部 下水道総務課</t>
  </si>
  <si>
    <t>建設局 下水道部 下水道財務課</t>
  </si>
  <si>
    <t>建設局 下水道部 下水道維持管理課</t>
  </si>
  <si>
    <t>建設局 下水道部 下水道計画課</t>
  </si>
  <si>
    <t>出納室 出納課</t>
  </si>
  <si>
    <t>出納室 審査課</t>
  </si>
  <si>
    <t>議会局 議事調査部 議事課</t>
  </si>
  <si>
    <t>議会局 議事調査部 調査法制課</t>
  </si>
  <si>
    <t>選挙管理委員会事務局 選挙課</t>
  </si>
  <si>
    <t>人事委員会事務局 任用調査課</t>
  </si>
  <si>
    <t>監査事務局 監査課</t>
  </si>
  <si>
    <t>農業委員会事務局 農業振興課</t>
  </si>
  <si>
    <t>農業委員会事務局 農地調整課</t>
  </si>
  <si>
    <t>消防局 予防部 予防課</t>
  </si>
  <si>
    <t>消防局 予防部 査察指導課</t>
  </si>
  <si>
    <t>消防局 警防部 警防課</t>
  </si>
  <si>
    <t>消防局 警防部 救急課</t>
  </si>
  <si>
    <t>消防局 警防部 救急指導室</t>
  </si>
  <si>
    <t>消防局 警防部 指令課</t>
  </si>
  <si>
    <t>消防局 西消防署 西遊馬出張所</t>
  </si>
  <si>
    <t>消防局 北消防署 植竹出張所</t>
  </si>
  <si>
    <t>消防局 大宮消防署 氷川参道出張所</t>
  </si>
  <si>
    <t>消防局 大宮消防署 大成出張所</t>
  </si>
  <si>
    <t>消防局 見沼消防署 蓮沼出張所</t>
  </si>
  <si>
    <t>消防局 見沼消防署 東大宮出張所</t>
  </si>
  <si>
    <t>消防局 見沼消防署 春野出張所</t>
  </si>
  <si>
    <t>消防局 桜消防署 大久保出張所</t>
  </si>
  <si>
    <t>消防局 桜消防署 西浦和出張所</t>
  </si>
  <si>
    <t>消防局 浦和消防署 木崎出張所</t>
  </si>
  <si>
    <t>消防局 浦和消防署 日の出出張所</t>
  </si>
  <si>
    <t>消防局 南消防署 東浦和出張所</t>
  </si>
  <si>
    <t>消防局 緑消防署 美園出張所</t>
  </si>
  <si>
    <t>消防局 岩槻消防署 太田出張所</t>
  </si>
  <si>
    <t>消防局 岩槻消防署 上野出張所</t>
  </si>
  <si>
    <t>消防局 岩槻消防署 笹久保出張所</t>
  </si>
  <si>
    <t>教育委員会事務局 管理部 教育総務課</t>
  </si>
  <si>
    <t>教育委員会事務局 管理部 教育政策室</t>
  </si>
  <si>
    <t>教育委員会事務局 管理部 教育財務課</t>
  </si>
  <si>
    <t>教育委員会事務局 管理部 学校施設整備課</t>
  </si>
  <si>
    <t>教育委員会事務局 管理部 学校施設管理課</t>
  </si>
  <si>
    <t>教育委員会事務局 学校教育部 学事課</t>
  </si>
  <si>
    <t>教育委員会事務局 学校教育部 教職員人事課</t>
  </si>
  <si>
    <t>教育委員会事務局 学校教育部 教職員給与課</t>
  </si>
  <si>
    <t>教育委員会事務局 学校教育部 教育課程指導課</t>
  </si>
  <si>
    <t>教育委員会事務局 学校教育部 特別支援教育室</t>
  </si>
  <si>
    <t>教育委員会事務局 学校教育部 生徒指導課</t>
  </si>
  <si>
    <t>教育委員会事務局 学校教育部 総合教育相談室</t>
  </si>
  <si>
    <t>教育委員会事務局 学校教育部 高校教育課</t>
  </si>
  <si>
    <t>教育委員会事務局 学校教育部 健康教育課</t>
  </si>
  <si>
    <t>教育委員会事務局 学校教育部 おいしい給食サポート課</t>
  </si>
  <si>
    <t>教育委員会事務局 学校教育部 教育研究所</t>
  </si>
  <si>
    <t>教育委員会事務局 生涯学習部 生涯学習振興課</t>
  </si>
  <si>
    <t>教育委員会事務局 生涯学習部 人権教育推進室</t>
  </si>
  <si>
    <t>教育委員会事務局 生涯学習部 文化財保護課</t>
  </si>
  <si>
    <t>教育委員会事務局 生涯学習部 青少年宇宙科学館</t>
  </si>
  <si>
    <t>教育委員会事務局 生涯学習部 博物館</t>
  </si>
  <si>
    <t>教育委員会事務局 生涯学習部 うらわ美術館</t>
  </si>
  <si>
    <t>教育委員会事務局 生涯学習総合センター</t>
  </si>
  <si>
    <t>教育委員会事務局 生涯学習総合センター 指扇公民館</t>
  </si>
  <si>
    <t>教育委員会事務局 生涯学習総合センター 大砂土公民館</t>
  </si>
  <si>
    <t>教育委員会事務局 生涯学習総合センター 桜木公民館</t>
  </si>
  <si>
    <t>教育委員会事務局 生涯学習総合センター 大砂土東公民館</t>
  </si>
  <si>
    <t>教育委員会事務局 生涯学習総合センター 鈴谷公民館</t>
  </si>
  <si>
    <t>教育委員会事務局 生涯学習総合センター 田島公民館</t>
  </si>
  <si>
    <t>教育委員会事務局 生涯学習総合センター 岸町公民館</t>
  </si>
  <si>
    <t>教育委員会事務局 生涯学習総合センター 文蔵公民館</t>
  </si>
  <si>
    <t>教育委員会事務局 生涯学習総合センター 大古里公民館</t>
  </si>
  <si>
    <t>教育委員会事務局 生涯学習総合センター 岩槻本丸公民館</t>
  </si>
  <si>
    <t>教育委員会事務局 中央図書館 資料サービス課</t>
  </si>
  <si>
    <t>教育委員会事務局 中央図書館 北浦和図書館</t>
  </si>
  <si>
    <t>教育委員会事務局 中央図書館 東浦和図書館</t>
  </si>
  <si>
    <t>教育委員会事務局 中央図書館 大宮西部図書館</t>
  </si>
  <si>
    <t>教育委員会事務局 中央図書館 春野図書館</t>
  </si>
  <si>
    <t>教育委員会事務局 中央図書館 与野図書館</t>
  </si>
  <si>
    <t>教育委員会事務局 中央図書館 桜図書館</t>
  </si>
  <si>
    <t>教育委員会事務局 中央図書館 北図書館</t>
  </si>
  <si>
    <t>教育委員会事務局 中央図書館 武蔵浦和図書館</t>
  </si>
  <si>
    <t>水道局 業務部 水道総務課</t>
  </si>
  <si>
    <t>水道局 業務部 経営企画課</t>
  </si>
  <si>
    <t>水道局 業務部 水道財務課</t>
  </si>
  <si>
    <t>水道局 業務部 管財課</t>
  </si>
  <si>
    <t>水道局 業務部 営業課</t>
  </si>
  <si>
    <t>水道局 業務部 給水装置課</t>
  </si>
  <si>
    <t>水道局 業務部 給水工事課</t>
  </si>
  <si>
    <t>水道局 業務部 北部水道営業所</t>
  </si>
  <si>
    <t>水道局 業務部 南部水道営業所</t>
  </si>
  <si>
    <t>水道局 給水部 水道計画課</t>
  </si>
  <si>
    <t>水道局 給水部 水道施設建設課</t>
  </si>
  <si>
    <t>水道局 給水部 北部水道建設課</t>
  </si>
  <si>
    <t>水道局 給水部 南部水道建設課</t>
  </si>
  <si>
    <t>水道局 給水部 維持管理課</t>
  </si>
  <si>
    <t>水道局 給水部 工務課</t>
  </si>
  <si>
    <t>水道局 給水部 配水課</t>
  </si>
  <si>
    <t>水道局 給水部 水質管理課</t>
  </si>
  <si>
    <t>水道局 給水部 配水管理事務所</t>
  </si>
  <si>
    <t>財政局 北部市税事務所 個人課税課</t>
  </si>
  <si>
    <t>財政局 北部市税事務所 資産課税課</t>
  </si>
  <si>
    <t>財政局 北部市税事務所 納税調査課</t>
  </si>
  <si>
    <t>財政局 北部市税事務所 納税課</t>
  </si>
  <si>
    <t>財政局 南部市税事務所 個人課税課</t>
  </si>
  <si>
    <t>財政局 南部市税事務所 資産課税課</t>
  </si>
  <si>
    <t>財政局 南部市税事務所 納税調査課</t>
  </si>
  <si>
    <t>財政局 南部市税事務所 納税課</t>
  </si>
  <si>
    <t>保健衛生局 市立病院 看護部</t>
  </si>
  <si>
    <t>子ども未来局 子ども家庭総合センター 総務課</t>
  </si>
  <si>
    <t>子ども未来局 総合療育センターひまわり学園 総務課</t>
  </si>
  <si>
    <t>都市局 北部都市計画事務所 都市計画指導課</t>
  </si>
  <si>
    <t>都市局 南部都市計画事務所 都市計画指導課</t>
  </si>
  <si>
    <t>建設局 北部建設事務所 土木管理課</t>
  </si>
  <si>
    <t>建設局 北部建設事務所 道路安全対策課</t>
  </si>
  <si>
    <t>建設局 北部建設事務所 道路建設課</t>
  </si>
  <si>
    <t>建設局 北部建設事務所 用地課</t>
  </si>
  <si>
    <t>建設局 北部建設事務所 道路維持課</t>
  </si>
  <si>
    <t>建設局 北部建設事務所 河川整備課</t>
  </si>
  <si>
    <t>建設局 北部建設事務所 建築指導課</t>
  </si>
  <si>
    <t>建設局 北部建設事務所 建築審査課</t>
  </si>
  <si>
    <t>建設局 北部建設事務所 下水道管理課</t>
  </si>
  <si>
    <t>建設局 北部建設事務所 下水道再整備課</t>
  </si>
  <si>
    <t>建設局 北部建設事務所 下水道建設課</t>
  </si>
  <si>
    <t>建設局 南部建設事務所 土木管理課</t>
  </si>
  <si>
    <t>建設局 南部建設事務所 道路安全対策課</t>
  </si>
  <si>
    <t>建設局 南部建設事務所 道路建設課</t>
  </si>
  <si>
    <t>建設局 南部建設事務所 用地課</t>
  </si>
  <si>
    <t>建設局 南部建設事務所 道路維持課</t>
  </si>
  <si>
    <t>建設局 南部建設事務所 河川整備課</t>
  </si>
  <si>
    <t>建設局 南部建設事務所 建築指導課</t>
  </si>
  <si>
    <t>建設局 南部建設事務所 建築審査課</t>
  </si>
  <si>
    <t>建設局 南部建設事務所 下水道管理課</t>
  </si>
  <si>
    <t>建設局 南部建設事務所 下水道再整備課</t>
  </si>
  <si>
    <t>建設局 南部建設事務所 下水道建設課</t>
  </si>
  <si>
    <t>西区役所 くらし応援室</t>
  </si>
  <si>
    <t>西区役所 区民生活部 総務課</t>
  </si>
  <si>
    <t>西区役所 区民生活部 コミュニティ課</t>
  </si>
  <si>
    <t>西区役所 区民生活部 区民課</t>
  </si>
  <si>
    <t>西区役所 区民生活部 馬宮支所</t>
  </si>
  <si>
    <t>西区役所 区民生活部 植水支所</t>
  </si>
  <si>
    <t>西区役所 区民生活部 三橋支所</t>
  </si>
  <si>
    <t>西区役所 健康福祉部 福祉課</t>
  </si>
  <si>
    <t>西区役所 健康福祉部 支援課</t>
  </si>
  <si>
    <t>西区役所 健康福祉部 高齢介護課</t>
  </si>
  <si>
    <t>西区役所 健康福祉部 保険年金課</t>
  </si>
  <si>
    <t>西区役所 健康福祉部 保健センター</t>
  </si>
  <si>
    <t>北区役所 くらし応援室</t>
  </si>
  <si>
    <t>北区役所 区民生活部 総務課</t>
  </si>
  <si>
    <t>北区役所 区民生活部 コミュニティ課</t>
  </si>
  <si>
    <t>北区役所 区民生活部 区民課</t>
  </si>
  <si>
    <t>北区役所 区民生活部 日進支所</t>
  </si>
  <si>
    <t>北区役所 区民生活部 宮原支所</t>
  </si>
  <si>
    <t>北区役所 健康福祉部 福祉課</t>
  </si>
  <si>
    <t>北区役所 健康福祉部 支援課</t>
  </si>
  <si>
    <t>北区役所 健康福祉部 高齢介護課</t>
  </si>
  <si>
    <t>北区役所 健康福祉部 保険年金課</t>
  </si>
  <si>
    <t>北区役所 健康福祉部 保健センター</t>
  </si>
  <si>
    <t>大宮区役所 くらし応援室</t>
  </si>
  <si>
    <t>大宮区役所 区民生活部 総務課</t>
  </si>
  <si>
    <t>大宮区役所 区民生活部 地域商工室</t>
  </si>
  <si>
    <t>大宮区役所 区民生活部 コミュニティ課</t>
  </si>
  <si>
    <t>大宮区役所 区民生活部 区民課</t>
  </si>
  <si>
    <t>大宮区役所 区民生活部 大宮駅支所</t>
  </si>
  <si>
    <t>大宮区役所 健康福祉部 福祉課</t>
  </si>
  <si>
    <t>大宮区役所 健康福祉部 支援課</t>
  </si>
  <si>
    <t>大宮区役所 健康福祉部 高齢介護課</t>
  </si>
  <si>
    <t>大宮区役所 健康福祉部 保険年金課</t>
  </si>
  <si>
    <t>大宮区役所 健康福祉部 保健センター</t>
  </si>
  <si>
    <t>見沼区役所 くらし応援室</t>
  </si>
  <si>
    <t>見沼区役所 区民生活部 総務課</t>
  </si>
  <si>
    <t>見沼区役所 区民生活部 コミュニティ課</t>
  </si>
  <si>
    <t>見沼区役所 区民生活部 区民課</t>
  </si>
  <si>
    <t>見沼区役所 区民生活部 片柳支所</t>
  </si>
  <si>
    <t>見沼区役所 区民生活部 七里支所</t>
  </si>
  <si>
    <t>見沼区役所 区民生活部 春岡支所</t>
  </si>
  <si>
    <t>見沼区役所 区民生活部 東大宮支所</t>
  </si>
  <si>
    <t>見沼区役所 健康福祉部 福祉課</t>
  </si>
  <si>
    <t>見沼区役所 健康福祉部 支援課</t>
  </si>
  <si>
    <t>見沼区役所 健康福祉部 高齢介護課</t>
  </si>
  <si>
    <t>見沼区役所 健康福祉部 保険年金課</t>
  </si>
  <si>
    <t>見沼区役所 健康福祉部 保健センター</t>
  </si>
  <si>
    <t>中央区役所 くらし応援室</t>
  </si>
  <si>
    <t>中央区役所 区民生活部 総務課</t>
  </si>
  <si>
    <t>中央区役所 区民生活部 コミュニティ課</t>
  </si>
  <si>
    <t>中央区役所 区民生活部 区民課</t>
  </si>
  <si>
    <t>中央区役所 健康福祉部 福祉課</t>
  </si>
  <si>
    <t>中央区役所 健康福祉部 支援課</t>
  </si>
  <si>
    <t>中央区役所 健康福祉部 高齢介護課</t>
  </si>
  <si>
    <t>中央区役所 健康福祉部 保険年金課</t>
  </si>
  <si>
    <t>中央区役所 健康福祉部 保健センター</t>
  </si>
  <si>
    <t>桜区役所 くらし応援室</t>
  </si>
  <si>
    <t>桜区役所 区民生活部 総務課</t>
  </si>
  <si>
    <t>桜区役所 区民生活部 コミュニティ課</t>
  </si>
  <si>
    <t>桜区役所 区民生活部 区民課</t>
  </si>
  <si>
    <t>桜区役所 区民生活部 土合支所</t>
  </si>
  <si>
    <t>桜区役所 区民生活部 大久保支所</t>
  </si>
  <si>
    <t>桜区役所 健康福祉部 福祉課</t>
  </si>
  <si>
    <t>桜区役所 健康福祉部 支援課</t>
  </si>
  <si>
    <t>桜区役所 健康福祉部 高齢介護課</t>
  </si>
  <si>
    <t>桜区役所 健康福祉部 保険年金課</t>
  </si>
  <si>
    <t>桜区役所 健康福祉部 保健センター</t>
  </si>
  <si>
    <t>浦和区役所 くらし応援室</t>
  </si>
  <si>
    <t>浦和区役所 区民生活部 総務課</t>
  </si>
  <si>
    <t>浦和区役所 区民生活部 地域商工室</t>
  </si>
  <si>
    <t>浦和区役所 区民生活部 コミュニティ課</t>
  </si>
  <si>
    <t>浦和区役所 区民生活部 区民課</t>
  </si>
  <si>
    <t>浦和区役所 健康福祉部 福祉課</t>
  </si>
  <si>
    <t>浦和区役所 健康福祉部 支援課</t>
  </si>
  <si>
    <t>浦和区役所 健康福祉部 高齢介護課</t>
  </si>
  <si>
    <t>浦和区役所 健康福祉部 保険年金課</t>
  </si>
  <si>
    <t>浦和区役所 健康福祉部 保健センター</t>
  </si>
  <si>
    <t>南区役所 くらし応援室</t>
  </si>
  <si>
    <t>南区役所 区民生活部 総務課</t>
  </si>
  <si>
    <t>南区役所 区民生活部 コミュニティ課</t>
  </si>
  <si>
    <t>南区役所 区民生活部 区民課</t>
  </si>
  <si>
    <t>南区役所 区民生活部 谷田支所</t>
  </si>
  <si>
    <t>南区役所 健康福祉部 福祉課</t>
  </si>
  <si>
    <t>南区役所 健康福祉部 支援課</t>
  </si>
  <si>
    <t>南区役所 健康福祉部 高齢介護課</t>
  </si>
  <si>
    <t>南区役所 健康福祉部 保険年金課</t>
  </si>
  <si>
    <t>南区役所 健康福祉部 保健センター</t>
  </si>
  <si>
    <t>緑区役所 くらし応援室</t>
  </si>
  <si>
    <t>緑区役所 区民生活部 総務課</t>
  </si>
  <si>
    <t>緑区役所 区民生活部 コミュニティ課</t>
  </si>
  <si>
    <t>緑区役所 区民生活部 区民課</t>
  </si>
  <si>
    <t>緑区役所 区民生活部 三室支所</t>
  </si>
  <si>
    <t>緑区役所 区民生活部 美園支所</t>
  </si>
  <si>
    <t>緑区役所 健康福祉部 福祉課</t>
  </si>
  <si>
    <t>緑区役所 健康福祉部 支援課</t>
  </si>
  <si>
    <t>緑区役所 健康福祉部 高齢介護課</t>
  </si>
  <si>
    <t>緑区役所 健康福祉部 保険年金課</t>
  </si>
  <si>
    <t>緑区役所 健康福祉部 保健センター</t>
  </si>
  <si>
    <t>岩槻区役所 くらし応援室</t>
  </si>
  <si>
    <t>岩槻区役所 区民生活部 総務課</t>
  </si>
  <si>
    <t>岩槻区役所 区民生活部 観光経済室</t>
  </si>
  <si>
    <t>岩槻区役所 区民生活部 コミュニティ課</t>
  </si>
  <si>
    <t>岩槻区役所 区民生活部 区民課</t>
  </si>
  <si>
    <t>岩槻区役所 区民生活部 東岩槻支所</t>
  </si>
  <si>
    <t>岩槻区役所 健康福祉部 福祉課</t>
  </si>
  <si>
    <t>岩槻区役所 健康福祉部 支援課</t>
  </si>
  <si>
    <t>岩槻区役所 健康福祉部 高齢介護課</t>
  </si>
  <si>
    <t>岩槻区役所 健康福祉部 保険年金課</t>
  </si>
  <si>
    <t>岩槻区役所 健康福祉部 保健センター</t>
  </si>
  <si>
    <t>議会局 総務部 秘書総務課</t>
  </si>
  <si>
    <t>消防局 総務部 消防総務課</t>
  </si>
  <si>
    <t>消防局 総務部 消防団活躍推進室</t>
  </si>
  <si>
    <t>消防局 総務部 消防企画課</t>
  </si>
  <si>
    <t>消防局 総務部 消防職員課</t>
  </si>
  <si>
    <t>消防局 総務部 消防施設課</t>
  </si>
  <si>
    <t>消防局 西消防署 管理指導課</t>
  </si>
  <si>
    <t>消防局 西消防署 消防１課</t>
  </si>
  <si>
    <t>消防局 西消防署 消防２課</t>
  </si>
  <si>
    <t>消防局 北消防署 管理指導課</t>
  </si>
  <si>
    <t>消防局 北消防署 消防１課</t>
  </si>
  <si>
    <t>消防局 北消防署 消防２課</t>
  </si>
  <si>
    <t>消防局 大宮消防署 管理指導課</t>
  </si>
  <si>
    <t>消防局 大宮消防署 消防１課</t>
  </si>
  <si>
    <t>消防局 大宮消防署 消防２課</t>
  </si>
  <si>
    <t>消防局 見沼消防署 管理指導課</t>
  </si>
  <si>
    <t>消防局 見沼消防署 消防１課</t>
  </si>
  <si>
    <t>消防局 見沼消防署 消防２課</t>
  </si>
  <si>
    <t>消防局 中央消防署 管理指導課</t>
  </si>
  <si>
    <t>消防局 中央消防署 消防１課</t>
  </si>
  <si>
    <t>消防局 中央消防署 消防２課</t>
  </si>
  <si>
    <t>消防局 桜消防署 管理指導課</t>
  </si>
  <si>
    <t>消防局 桜消防署 消防１課</t>
  </si>
  <si>
    <t>消防局 桜消防署 消防２課</t>
  </si>
  <si>
    <t>消防局 浦和消防署 管理指導課</t>
  </si>
  <si>
    <t>消防局 浦和消防署 消防１課</t>
  </si>
  <si>
    <t>消防局 浦和消防署 消防２課</t>
  </si>
  <si>
    <t>消防局 南消防署 管理指導課</t>
  </si>
  <si>
    <t>消防局 南消防署 消防１課</t>
  </si>
  <si>
    <t>消防局 南消防署 消防２課</t>
  </si>
  <si>
    <t>消防局 緑消防署 管理指導課</t>
  </si>
  <si>
    <t>消防局 緑消防署 消防１課</t>
  </si>
  <si>
    <t>消防局 緑消防署 消防２課</t>
  </si>
  <si>
    <t>消防局 岩槻消防署 管理指導課</t>
  </si>
  <si>
    <t>消防局 岩槻消防署 消防１課</t>
  </si>
  <si>
    <t>消防局 岩槻消防署 消防２課</t>
  </si>
  <si>
    <t>教育委員会事務局 中央図書館 管理課</t>
  </si>
  <si>
    <t>保健衛生局 市立病院 診療部</t>
    <rPh sb="11" eb="13">
      <t>シンリョウ</t>
    </rPh>
    <phoneticPr fontId="3"/>
  </si>
  <si>
    <t>所属一覧</t>
    <rPh sb="0" eb="2">
      <t>ショゾク</t>
    </rPh>
    <rPh sb="2" eb="4">
      <t>イチラン</t>
    </rPh>
    <phoneticPr fontId="3"/>
  </si>
  <si>
    <t>市長公室 秘書広報部 秘書課</t>
    <phoneticPr fontId="3"/>
  </si>
  <si>
    <t>公務員を志望する場合の志望職種</t>
    <rPh sb="0" eb="3">
      <t>コウムイン</t>
    </rPh>
    <rPh sb="4" eb="6">
      <t>シボウ</t>
    </rPh>
    <rPh sb="8" eb="10">
      <t>バアイ</t>
    </rPh>
    <rPh sb="11" eb="13">
      <t>シボウ</t>
    </rPh>
    <rPh sb="13" eb="15">
      <t>ショクシュ</t>
    </rPh>
    <phoneticPr fontId="3"/>
  </si>
  <si>
    <t>一般事務</t>
  </si>
  <si>
    <t>保育士</t>
  </si>
  <si>
    <t>消防職</t>
  </si>
  <si>
    <t>技師（土木）</t>
  </si>
  <si>
    <t>技師（建築）</t>
  </si>
  <si>
    <t>技師（電気）</t>
  </si>
  <si>
    <t>技師（機械）</t>
  </si>
  <si>
    <t>技師（農業）</t>
  </si>
  <si>
    <t>技師（化学）</t>
  </si>
  <si>
    <t>技師（盆栽）</t>
  </si>
  <si>
    <t>司書</t>
  </si>
  <si>
    <t>学芸員</t>
  </si>
  <si>
    <t>心理判定員</t>
  </si>
  <si>
    <t>精神保健福祉士</t>
  </si>
  <si>
    <t>福祉職</t>
  </si>
  <si>
    <t>技能労務職</t>
  </si>
  <si>
    <t>看護師</t>
  </si>
  <si>
    <t>助産師</t>
  </si>
  <si>
    <t>保健師</t>
  </si>
  <si>
    <t>栄養士</t>
  </si>
  <si>
    <t>薬剤師</t>
  </si>
  <si>
    <t>獣医師</t>
  </si>
  <si>
    <t>診療放射線技師</t>
  </si>
  <si>
    <t>理学療法士</t>
  </si>
  <si>
    <t>作業療法士</t>
  </si>
  <si>
    <t>臨床検査技師</t>
  </si>
  <si>
    <t>臨床工学技士</t>
  </si>
  <si>
    <t>歯科衛生士</t>
  </si>
  <si>
    <t>言語聴覚士</t>
  </si>
  <si>
    <t>視能訓練士</t>
  </si>
  <si>
    <t>種別</t>
    <rPh sb="0" eb="2">
      <t>シュベツ</t>
    </rPh>
    <phoneticPr fontId="3"/>
  </si>
  <si>
    <t>行政事務等</t>
    <rPh sb="0" eb="2">
      <t>ギョウセイ</t>
    </rPh>
    <rPh sb="2" eb="4">
      <t>ジム</t>
    </rPh>
    <rPh sb="4" eb="5">
      <t>トウ</t>
    </rPh>
    <phoneticPr fontId="3"/>
  </si>
  <si>
    <t>希望課所①</t>
    <phoneticPr fontId="3"/>
  </si>
  <si>
    <t>①の希望理由</t>
    <phoneticPr fontId="3"/>
  </si>
  <si>
    <t>郵便番号</t>
    <rPh sb="0" eb="4">
      <t>ユウビンバンゴウ</t>
    </rPh>
    <phoneticPr fontId="3"/>
  </si>
  <si>
    <t>学年</t>
    <rPh sb="0" eb="2">
      <t>ガクネン</t>
    </rPh>
    <phoneticPr fontId="3"/>
  </si>
  <si>
    <t>「さいたま市職員との座談会」への参加を希望する場合の希望時間帯</t>
    <rPh sb="16" eb="18">
      <t>サンカ</t>
    </rPh>
    <phoneticPr fontId="3"/>
  </si>
  <si>
    <t>「さいたま市職員との座談会」への参加を希望する場合の希望時間帯</t>
    <phoneticPr fontId="3"/>
  </si>
  <si>
    <t>顔写真データ
カラー
正面向き
データ容量は
200KB以内</t>
    <rPh sb="0" eb="1">
      <t>カオ</t>
    </rPh>
    <rPh sb="1" eb="3">
      <t>ジャシン</t>
    </rPh>
    <rPh sb="11" eb="13">
      <t>ショウメン</t>
    </rPh>
    <rPh sb="13" eb="14">
      <t>ム</t>
    </rPh>
    <rPh sb="20" eb="22">
      <t>ヨウリョウ</t>
    </rPh>
    <rPh sb="29" eb="31">
      <t>イナイ</t>
    </rPh>
    <phoneticPr fontId="3"/>
  </si>
  <si>
    <t>水</t>
  </si>
  <si>
    <t>木</t>
  </si>
  <si>
    <t>金</t>
  </si>
  <si>
    <t>土</t>
  </si>
  <si>
    <t>火</t>
  </si>
  <si>
    <t>日</t>
    <rPh sb="0" eb="1">
      <t>ニチ</t>
    </rPh>
    <phoneticPr fontId="7"/>
  </si>
  <si>
    <t>月</t>
    <rPh sb="0" eb="1">
      <t>ゲツ</t>
    </rPh>
    <phoneticPr fontId="3"/>
  </si>
  <si>
    <t>※　実習を希望する学生本人が記入してください。</t>
    <phoneticPr fontId="3"/>
  </si>
  <si>
    <t>※　「座談会で聞いてみたいこと」について、「さいたま市職員との座談会」で学生の皆さんから職員に質問をする機会を設ける予定ですが、多くの方が関心のあることにお答えできるよう、職員に聞いてみたいことなどありましたら、お書きください。</t>
    <phoneticPr fontId="3"/>
  </si>
  <si>
    <t>氏　名</t>
    <rPh sb="0" eb="1">
      <t>ウジ</t>
    </rPh>
    <rPh sb="2" eb="3">
      <t>メイ</t>
    </rPh>
    <phoneticPr fontId="3"/>
  </si>
  <si>
    <t>大学名・学年</t>
    <rPh sb="0" eb="2">
      <t>ダイガク</t>
    </rPh>
    <rPh sb="2" eb="3">
      <t>メイ</t>
    </rPh>
    <rPh sb="4" eb="6">
      <t>ガクネン</t>
    </rPh>
    <phoneticPr fontId="3"/>
  </si>
  <si>
    <t>郵便番号</t>
    <rPh sb="0" eb="4">
      <t>ユウビンバンゴウ</t>
    </rPh>
    <phoneticPr fontId="3"/>
  </si>
  <si>
    <t>住所</t>
    <rPh sb="0" eb="2">
      <t>ジュウショ</t>
    </rPh>
    <phoneticPr fontId="3"/>
  </si>
  <si>
    <t>希望課所②</t>
    <phoneticPr fontId="3"/>
  </si>
  <si>
    <t>実習先が記入する評価書等の有無</t>
    <phoneticPr fontId="3"/>
  </si>
  <si>
    <t>あり</t>
    <phoneticPr fontId="3"/>
  </si>
  <si>
    <t>なし</t>
    <phoneticPr fontId="3"/>
  </si>
  <si>
    <t>実習先が記入する
評価書等の有無</t>
    <phoneticPr fontId="3"/>
  </si>
  <si>
    <t>公務員を志望する
場合の志望職種</t>
    <rPh sb="0" eb="3">
      <t>コウムイン</t>
    </rPh>
    <rPh sb="4" eb="6">
      <t>シボウ</t>
    </rPh>
    <rPh sb="9" eb="11">
      <t>バアイ</t>
    </rPh>
    <rPh sb="12" eb="14">
      <t>シボウ</t>
    </rPh>
    <rPh sb="14" eb="16">
      <t>ショクシュ</t>
    </rPh>
    <phoneticPr fontId="3"/>
  </si>
  <si>
    <t>※受入課所によっては土・日・祝日に実施するイベント等を
　実習内容として計画する場合があります。</t>
    <phoneticPr fontId="3"/>
  </si>
  <si>
    <t>キャリア教育プログラム（行政事務等）参加スケジュール</t>
    <rPh sb="18" eb="20">
      <t>サンカ</t>
    </rPh>
    <phoneticPr fontId="3"/>
  </si>
  <si>
    <t>８月（キャリア教育プログラム実施期間）
試験等都合がつかない日に×をつけてください。</t>
    <rPh sb="1" eb="2">
      <t>ガツ</t>
    </rPh>
    <rPh sb="14" eb="16">
      <t>ジッシ</t>
    </rPh>
    <rPh sb="16" eb="18">
      <t>キカン</t>
    </rPh>
    <rPh sb="20" eb="22">
      <t>シケン</t>
    </rPh>
    <rPh sb="22" eb="23">
      <t>トウ</t>
    </rPh>
    <rPh sb="23" eb="25">
      <t>ツゴウ</t>
    </rPh>
    <rPh sb="30" eb="31">
      <t>ヒ</t>
    </rPh>
    <phoneticPr fontId="7"/>
  </si>
  <si>
    <t>キャリア教育プログラム（行政事務等）参加希望部署一覧</t>
    <rPh sb="12" eb="14">
      <t>ギョウセイ</t>
    </rPh>
    <rPh sb="14" eb="16">
      <t>ジム</t>
    </rPh>
    <rPh sb="16" eb="17">
      <t>トウ</t>
    </rPh>
    <phoneticPr fontId="3"/>
  </si>
  <si>
    <t>さいたま市でのキャリア教育プログラムを希望する理由</t>
  </si>
  <si>
    <t>キャリア教育プログラムで経験したいこと、学びたいこと</t>
  </si>
  <si>
    <t>キャリア教育プログラム（行政事務等）実習希望調書</t>
  </si>
  <si>
    <t>さいたま市での
キャリア教育プログラムを
希望する理由</t>
  </si>
  <si>
    <t>キャリア教育プログラムで経験したいこと、
学びたいこと</t>
  </si>
  <si>
    <t>教育委員会事務局 中央図書館 岩槻図書館</t>
    <rPh sb="15" eb="17">
      <t>イワツキ</t>
    </rPh>
    <phoneticPr fontId="3"/>
  </si>
  <si>
    <t>電話番号</t>
    <phoneticPr fontId="3"/>
  </si>
  <si>
    <t>Email</t>
    <phoneticPr fontId="3"/>
  </si>
  <si>
    <t>※　記載いただいた電話番号、Emailアドレス宛に直接ご連絡する可能性がありますのでご了承ください。</t>
    <rPh sb="2" eb="4">
      <t>キサイ</t>
    </rPh>
    <rPh sb="9" eb="11">
      <t>デンワ</t>
    </rPh>
    <rPh sb="11" eb="13">
      <t>バンゴウ</t>
    </rPh>
    <rPh sb="23" eb="24">
      <t>アテ</t>
    </rPh>
    <rPh sb="25" eb="27">
      <t>チョクセツ</t>
    </rPh>
    <rPh sb="28" eb="30">
      <t>レンラク</t>
    </rPh>
    <rPh sb="32" eb="35">
      <t>カノウセイ</t>
    </rPh>
    <rPh sb="43" eb="45">
      <t>リョウショウ</t>
    </rPh>
    <phoneticPr fontId="3"/>
  </si>
  <si>
    <t>総務局 総務部 総務課</t>
    <phoneticPr fontId="3"/>
  </si>
  <si>
    <t xml:space="preserve">※　「希望課所」について、①を最も希望する課所として希望順に記入してください。少なくとも１課所は記入してください。具体的な課所名は、さいたま市ホームページをご確認ください。
（トップページ＞市政情報＞各課の紹介：https://www.city.saitama.lg.jp/006/015/index.html）
</t>
    <rPh sb="30" eb="32">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</si>
</sst>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11"/>
      <color theme="1"/>
      <name val="ＭＳ ゴシック"/>
      <family val="3"/>
      <charset val="128"/>
    </font>
    <font>
      <sz val="11"/>
      <color rgb="FF000000"/>
      <name val="ＭＳ ゴシック"/>
      <family val="3"/>
      <charset val="128"/>
    </font>
    <font>
      <sz val="6"/>
      <name val="游ゴシック"/>
      <family val="2"/>
      <charset val="128"/>
      <scheme val="minor"/>
    </font>
    <font>
      <sz val="8"/>
      <color rgb="FFFF0000"/>
      <name val="ＭＳ ゴシック"/>
      <family val="3"/>
      <charset val="128"/>
    </font>
    <font>
      <sz val="14"/>
      <color theme="1"/>
      <name val="ＭＳ ゴシック"/>
      <family val="3"/>
      <charset val="128"/>
    </font>
    <font>
      <b/>
      <sz val="14"/>
      <color rgb="FFFF0000"/>
      <name val="游ゴシック"/>
      <family val="3"/>
      <charset val="128"/>
      <scheme val="minor"/>
    </font>
    <font>
      <sz val="6"/>
      <name val="游ゴシック"/>
      <family val="3"/>
      <charset val="128"/>
      <scheme val="minor"/>
    </font>
    <font>
      <sz val="12"/>
      <color theme="1"/>
      <name val="ＭＳ ゴシック"/>
      <family val="3"/>
      <charset val="128"/>
    </font>
    <font>
      <sz val="14"/>
      <color theme="1"/>
      <name val="游ゴシック"/>
      <family val="2"/>
      <charset val="128"/>
      <scheme val="minor"/>
    </font>
  </fonts>
  <fills count="5">
    <fill>
      <patternFill patternType="none"/>
    </fill>
    <fill>
      <patternFill patternType="gray125"/>
    </fill>
    <fill>
      <patternFill patternType="solid">
        <fgColor rgb="FFF2F2F2"/>
        <bgColor indexed="64"/>
      </patternFill>
    </fill>
    <fill>
      <patternFill patternType="solid">
        <fgColor theme="4" tint="0.79998168889431442"/>
        <bgColor indexed="64"/>
      </patternFill>
    </fill>
    <fill>
      <patternFill patternType="solid">
        <fgColor theme="8" tint="0.79998168889431442"/>
        <bgColor indexed="64"/>
      </patternFill>
    </fill>
  </fills>
  <borders count="30">
    <border>
      <left/>
      <right/>
      <top/>
      <bottom/>
      <diagonal/>
    </border>
    <border>
      <left style="medium">
        <color indexed="64"/>
      </left>
      <right/>
      <top style="medium">
        <color indexed="64"/>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right style="medium">
        <color rgb="FF000000"/>
      </right>
      <top/>
      <bottom/>
      <diagonal/>
    </border>
    <border>
      <left/>
      <right style="medium">
        <color rgb="FF000000"/>
      </right>
      <top/>
      <bottom style="medium">
        <color indexed="64"/>
      </bottom>
      <diagonal/>
    </border>
    <border>
      <left style="medium">
        <color indexed="64"/>
      </left>
      <right/>
      <top/>
      <bottom style="medium">
        <color indexed="64"/>
      </bottom>
      <diagonal/>
    </border>
    <border>
      <left style="medium">
        <color indexed="64"/>
      </left>
      <right style="medium">
        <color rgb="FF000000"/>
      </right>
      <top/>
      <bottom style="medium">
        <color indexed="64"/>
      </bottom>
      <diagonal/>
    </border>
    <border>
      <left style="medium">
        <color indexed="64"/>
      </left>
      <right style="medium">
        <color rgb="FF000000"/>
      </right>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rgb="FF000000"/>
      </right>
      <top/>
      <bottom style="medium">
        <color rgb="FF000000"/>
      </bottom>
      <diagonal/>
    </border>
    <border>
      <left/>
      <right/>
      <top/>
      <bottom style="medium">
        <color rgb="FF000000"/>
      </bottom>
      <diagonal/>
    </border>
    <border>
      <left style="medium">
        <color indexed="64"/>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rgb="FF000000"/>
      </left>
      <right/>
      <top/>
      <bottom style="medium">
        <color rgb="FF000000"/>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91">
    <xf numFmtId="0" fontId="0" fillId="0" borderId="0" xfId="0">
      <alignment vertical="center"/>
    </xf>
    <xf numFmtId="0" fontId="1" fillId="2" borderId="1"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0" borderId="0" xfId="0" applyFo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wrapText="1"/>
    </xf>
    <xf numFmtId="0" fontId="1" fillId="2" borderId="15" xfId="0" applyFont="1" applyFill="1" applyBorder="1" applyAlignment="1">
      <alignment horizontal="center" vertical="center" wrapText="1"/>
    </xf>
    <xf numFmtId="0" fontId="0" fillId="0" borderId="0" xfId="0" applyFont="1">
      <alignment vertical="center"/>
    </xf>
    <xf numFmtId="0" fontId="0" fillId="0" borderId="24" xfId="0" applyBorder="1">
      <alignment vertical="center"/>
    </xf>
    <xf numFmtId="0" fontId="0" fillId="3" borderId="24" xfId="0" applyFill="1" applyBorder="1" applyAlignment="1">
      <alignment horizontal="center" vertical="center"/>
    </xf>
    <xf numFmtId="0" fontId="8" fillId="4" borderId="24" xfId="0" applyFont="1" applyFill="1" applyBorder="1" applyAlignment="1">
      <alignment horizontal="center" vertical="center"/>
    </xf>
    <xf numFmtId="0" fontId="8" fillId="0" borderId="27"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1" fillId="0" borderId="29" xfId="0" applyFont="1" applyBorder="1" applyAlignment="1">
      <alignment horizontal="center" vertical="center"/>
    </xf>
    <xf numFmtId="0" fontId="0" fillId="0" borderId="24" xfId="0" applyBorder="1" applyAlignment="1">
      <alignment vertical="center" wrapText="1"/>
    </xf>
    <xf numFmtId="0" fontId="9" fillId="0" borderId="0" xfId="0" applyFont="1" applyAlignment="1">
      <alignment horizontal="center" vertical="center"/>
    </xf>
    <xf numFmtId="0" fontId="6" fillId="0" borderId="0" xfId="0" applyFont="1" applyAlignment="1">
      <alignment horizontal="left" vertical="center"/>
    </xf>
    <xf numFmtId="0" fontId="1" fillId="2" borderId="15"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0" fillId="0" borderId="0" xfId="0" applyFont="1" applyBorder="1">
      <alignment vertical="center"/>
    </xf>
    <xf numFmtId="0" fontId="2" fillId="0" borderId="6" xfId="0" applyFont="1" applyBorder="1" applyAlignment="1" applyProtection="1">
      <alignment horizontal="justify" vertical="center" wrapText="1"/>
      <protection locked="0"/>
    </xf>
    <xf numFmtId="0" fontId="5" fillId="0" borderId="0" xfId="0" applyFont="1" applyBorder="1" applyAlignment="1">
      <alignment horizontal="center" vertical="center"/>
    </xf>
    <xf numFmtId="0" fontId="2" fillId="0" borderId="19" xfId="0" applyFont="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1" fillId="0" borderId="0" xfId="0" applyFont="1" applyAlignment="1">
      <alignment horizontal="left" vertical="top" wrapText="1"/>
    </xf>
    <xf numFmtId="0" fontId="1" fillId="2" borderId="9"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0" borderId="17" xfId="0" applyFont="1" applyBorder="1" applyAlignment="1" applyProtection="1">
      <alignment horizontal="left" vertical="top" wrapText="1"/>
      <protection locked="0"/>
    </xf>
    <xf numFmtId="0" fontId="1" fillId="0" borderId="0"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2" fillId="0" borderId="19" xfId="0" applyFont="1" applyBorder="1" applyAlignment="1" applyProtection="1">
      <alignment horizontal="justify" vertical="center" wrapText="1"/>
      <protection locked="0"/>
    </xf>
    <xf numFmtId="0" fontId="2" fillId="0" borderId="20" xfId="0" applyFont="1" applyBorder="1" applyAlignment="1" applyProtection="1">
      <alignment horizontal="justify" vertical="center" wrapText="1"/>
      <protection locked="0"/>
    </xf>
    <xf numFmtId="0" fontId="2" fillId="0" borderId="3" xfId="0" applyFont="1" applyBorder="1" applyAlignment="1" applyProtection="1">
      <alignment horizontal="justify" vertical="center" wrapText="1"/>
      <protection locked="0"/>
    </xf>
    <xf numFmtId="0" fontId="2" fillId="0" borderId="16" xfId="0" applyFont="1" applyBorder="1" applyAlignment="1" applyProtection="1">
      <alignment horizontal="left" vertical="top" wrapText="1"/>
      <protection locked="0"/>
    </xf>
    <xf numFmtId="0" fontId="2" fillId="0" borderId="21"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17"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18"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5" xfId="0" applyFont="1" applyBorder="1" applyAlignment="1">
      <alignment horizontal="left" vertical="center" wrapText="1"/>
    </xf>
    <xf numFmtId="0" fontId="4" fillId="0" borderId="16" xfId="0" applyFont="1" applyBorder="1" applyAlignment="1">
      <alignment horizontal="left" vertical="center" wrapText="1"/>
    </xf>
    <xf numFmtId="0" fontId="4" fillId="0" borderId="21" xfId="0" applyFont="1" applyBorder="1" applyAlignment="1">
      <alignment horizontal="left" vertical="center" wrapText="1"/>
    </xf>
    <xf numFmtId="0" fontId="4" fillId="0" borderId="4" xfId="0" applyFont="1" applyBorder="1" applyAlignment="1">
      <alignment horizontal="left" vertical="center" wrapText="1"/>
    </xf>
    <xf numFmtId="0" fontId="1" fillId="2" borderId="15" xfId="0" applyFont="1" applyFill="1" applyBorder="1" applyAlignment="1">
      <alignment horizontal="center" vertical="center" wrapText="1"/>
    </xf>
    <xf numFmtId="0" fontId="2" fillId="0" borderId="0" xfId="0" applyFont="1" applyBorder="1" applyAlignment="1" applyProtection="1">
      <alignment horizontal="left" vertical="top" wrapText="1"/>
      <protection locked="0"/>
    </xf>
    <xf numFmtId="0" fontId="2" fillId="0" borderId="22"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1" fillId="0" borderId="19" xfId="0" applyFont="1" applyBorder="1" applyAlignment="1" applyProtection="1">
      <alignment horizontal="justify" vertical="center" wrapText="1"/>
      <protection locked="0"/>
    </xf>
    <xf numFmtId="0" fontId="1" fillId="0" borderId="20" xfId="0" applyFont="1" applyBorder="1" applyAlignment="1" applyProtection="1">
      <alignment horizontal="justify" vertical="center" wrapText="1"/>
      <protection locked="0"/>
    </xf>
    <xf numFmtId="0" fontId="1" fillId="0" borderId="3" xfId="0" applyFont="1" applyBorder="1" applyAlignment="1" applyProtection="1">
      <alignment horizontal="justify" vertical="center" wrapText="1"/>
      <protection locked="0"/>
    </xf>
    <xf numFmtId="0" fontId="1" fillId="0" borderId="0" xfId="0" applyFont="1" applyAlignment="1">
      <alignment vertical="center" wrapText="1"/>
    </xf>
    <xf numFmtId="0" fontId="0" fillId="0" borderId="0" xfId="0" applyAlignment="1">
      <alignment vertical="center" wrapText="1"/>
    </xf>
    <xf numFmtId="0" fontId="1" fillId="0" borderId="1"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2" fillId="0" borderId="23" xfId="0" applyFont="1" applyBorder="1" applyAlignment="1" applyProtection="1">
      <alignment horizontal="justify" vertical="center" wrapText="1"/>
      <protection locked="0"/>
    </xf>
    <xf numFmtId="0" fontId="2" fillId="0" borderId="11"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2" fillId="0" borderId="16" xfId="0"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1" fillId="2" borderId="1" xfId="0" applyFont="1" applyFill="1" applyBorder="1" applyAlignment="1">
      <alignment vertical="center" wrapText="1"/>
    </xf>
    <xf numFmtId="0" fontId="1" fillId="2" borderId="23" xfId="0" applyFont="1" applyFill="1" applyBorder="1" applyAlignment="1">
      <alignment vertical="center" wrapText="1"/>
    </xf>
    <xf numFmtId="0" fontId="2" fillId="0" borderId="20"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2" fillId="0" borderId="20" xfId="0" applyFont="1" applyFill="1" applyBorder="1" applyAlignment="1" applyProtection="1">
      <alignment horizontal="center" vertical="center" wrapText="1"/>
      <protection locked="0"/>
    </xf>
    <xf numFmtId="0" fontId="2" fillId="0" borderId="23" xfId="0" applyFont="1" applyFill="1" applyBorder="1" applyAlignment="1" applyProtection="1">
      <alignment horizontal="center" vertical="center" wrapText="1"/>
      <protection locked="0"/>
    </xf>
    <xf numFmtId="0" fontId="1" fillId="0" borderId="18"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8" fillId="4" borderId="28" xfId="0" applyFont="1" applyFill="1" applyBorder="1" applyAlignment="1">
      <alignment horizontal="center" vertical="center" wrapText="1"/>
    </xf>
    <xf numFmtId="0" fontId="8" fillId="4" borderId="25" xfId="0" applyFont="1" applyFill="1" applyBorder="1" applyAlignment="1">
      <alignment horizontal="center" vertical="center"/>
    </xf>
    <xf numFmtId="0" fontId="8" fillId="4" borderId="26" xfId="0" applyFont="1" applyFill="1" applyBorder="1" applyAlignment="1">
      <alignment horizontal="center" vertical="center"/>
    </xf>
    <xf numFmtId="0" fontId="5" fillId="0" borderId="0" xfId="0" applyFont="1" applyAlignment="1">
      <alignment horizontal="center" vertical="center"/>
    </xf>
    <xf numFmtId="0" fontId="1" fillId="0" borderId="24" xfId="0" applyFont="1" applyBorder="1" applyAlignment="1">
      <alignment horizontal="center" vertical="center"/>
    </xf>
    <xf numFmtId="0" fontId="1" fillId="0" borderId="24" xfId="0" applyFont="1" applyBorder="1" applyAlignment="1" applyProtection="1">
      <alignment horizontal="left" vertical="center"/>
      <protection locked="0"/>
    </xf>
    <xf numFmtId="0" fontId="1" fillId="0" borderId="0" xfId="0" applyFont="1" applyAlignment="1" applyProtection="1">
      <alignment horizontal="left" vertical="top" wrapText="1"/>
      <protection locked="0"/>
    </xf>
  </cellXfs>
  <cellStyles count="1">
    <cellStyle name="標準" xfId="0" builtinId="0"/>
  </cellStyles>
  <dxfs count="2">
    <dxf>
      <font>
        <color rgb="FF0070C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
  <sheetViews>
    <sheetView tabSelected="1" view="pageBreakPreview" zoomScaleNormal="100" zoomScaleSheetLayoutView="100" workbookViewId="0">
      <selection activeCell="B2" sqref="B2:C2"/>
    </sheetView>
  </sheetViews>
  <sheetFormatPr defaultRowHeight="18" customHeight="1" x14ac:dyDescent="0.45"/>
  <cols>
    <col min="1" max="1" width="18.09765625" style="7" customWidth="1"/>
    <col min="2" max="2" width="23.296875" style="7" customWidth="1"/>
    <col min="3" max="3" width="14.19921875" style="7" customWidth="1"/>
    <col min="4" max="4" width="16.3984375" style="7" customWidth="1"/>
    <col min="5" max="5" width="67.19921875" style="11" bestFit="1" customWidth="1"/>
    <col min="6" max="16384" width="8.796875" style="11"/>
  </cols>
  <sheetData>
    <row r="1" spans="1:7" ht="24.6" customHeight="1" thickBot="1" x14ac:dyDescent="0.5">
      <c r="A1" s="26" t="s">
        <v>531</v>
      </c>
      <c r="B1" s="26"/>
      <c r="C1" s="26"/>
      <c r="D1" s="26"/>
      <c r="E1" s="20" t="s">
        <v>31</v>
      </c>
    </row>
    <row r="2" spans="1:7" ht="18" customHeight="1" thickBot="1" x14ac:dyDescent="0.5">
      <c r="A2" s="1" t="s">
        <v>0</v>
      </c>
      <c r="B2" s="64"/>
      <c r="C2" s="65"/>
      <c r="D2" s="69" t="s">
        <v>505</v>
      </c>
      <c r="E2" s="11" t="str">
        <f>IF(B2="",A2&amp;"が入力されていません。","")</f>
        <v>フリガナが入力されていません。</v>
      </c>
    </row>
    <row r="3" spans="1:7" ht="18" customHeight="1" thickBot="1" x14ac:dyDescent="0.5">
      <c r="A3" s="2" t="s">
        <v>1</v>
      </c>
      <c r="B3" s="64"/>
      <c r="C3" s="65"/>
      <c r="D3" s="70"/>
      <c r="E3" s="11" t="str">
        <f>IF(B3="",A3&amp;"が入力されていません。","")</f>
        <v>氏　　名が入力されていません。</v>
      </c>
    </row>
    <row r="4" spans="1:7" ht="18" customHeight="1" thickBot="1" x14ac:dyDescent="0.5">
      <c r="A4" s="6" t="s">
        <v>517</v>
      </c>
      <c r="B4" s="36"/>
      <c r="C4" s="66"/>
      <c r="D4" s="70"/>
      <c r="E4" s="11" t="str">
        <f>IF(B4="",A4&amp;"が入力されていません。","")</f>
        <v>郵便番号が入力されていません。</v>
      </c>
    </row>
    <row r="5" spans="1:7" ht="18" customHeight="1" x14ac:dyDescent="0.45">
      <c r="A5" s="31" t="s">
        <v>518</v>
      </c>
      <c r="B5" s="42"/>
      <c r="C5" s="67"/>
      <c r="D5" s="70"/>
      <c r="E5" s="11" t="str">
        <f>IF(B5="",A5&amp;"が入力されていません。","")</f>
        <v>住所が入力されていません。</v>
      </c>
    </row>
    <row r="6" spans="1:7" ht="18" customHeight="1" x14ac:dyDescent="0.45">
      <c r="A6" s="31"/>
      <c r="B6" s="42"/>
      <c r="C6" s="67"/>
      <c r="D6" s="70"/>
    </row>
    <row r="7" spans="1:7" ht="18" customHeight="1" thickBot="1" x14ac:dyDescent="0.5">
      <c r="A7" s="32"/>
      <c r="B7" s="45"/>
      <c r="C7" s="68"/>
      <c r="D7" s="71"/>
    </row>
    <row r="8" spans="1:7" ht="18" customHeight="1" thickBot="1" x14ac:dyDescent="0.5">
      <c r="A8" s="4" t="s">
        <v>535</v>
      </c>
      <c r="B8" s="36"/>
      <c r="C8" s="37"/>
      <c r="D8" s="38"/>
      <c r="E8" s="11" t="str">
        <f>IF(B8="",A8&amp;"が入力されていません。","")</f>
        <v>電話番号が入力されていません。</v>
      </c>
    </row>
    <row r="9" spans="1:7" ht="18" customHeight="1" thickBot="1" x14ac:dyDescent="0.5">
      <c r="A9" s="4" t="s">
        <v>536</v>
      </c>
      <c r="B9" s="36"/>
      <c r="C9" s="37"/>
      <c r="D9" s="38"/>
      <c r="E9" s="11" t="str">
        <f>IF(B9="",A9&amp;"が入力されていません。","")</f>
        <v>Emailが入力されていません。</v>
      </c>
      <c r="G9" s="24"/>
    </row>
    <row r="10" spans="1:7" ht="18" customHeight="1" thickBot="1" x14ac:dyDescent="0.5">
      <c r="A10" s="4" t="s">
        <v>5</v>
      </c>
      <c r="B10" s="25"/>
      <c r="C10" s="5" t="s">
        <v>6</v>
      </c>
      <c r="D10" s="25"/>
      <c r="E10" s="11" t="str">
        <f>IF(AND(B10="",D10=""),A10&amp;"と"&amp;C10&amp;"が入力されていません。",IF(B10="",A10&amp;"が入力されていません。",IF(D10="",C10&amp;"が入力されていません。","")))</f>
        <v>学校名と学年が入力されていません。</v>
      </c>
      <c r="G10" s="24"/>
    </row>
    <row r="11" spans="1:7" ht="18" customHeight="1" thickBot="1" x14ac:dyDescent="0.5">
      <c r="A11" s="23" t="s">
        <v>7</v>
      </c>
      <c r="B11" s="36"/>
      <c r="C11" s="37"/>
      <c r="D11" s="38"/>
      <c r="E11" s="11" t="str">
        <f>IF(B11="",A11&amp;"が入力されていません。","")</f>
        <v>学部・学科等が入力されていません。</v>
      </c>
      <c r="G11" s="24"/>
    </row>
    <row r="12" spans="1:7" ht="27" thickBot="1" x14ac:dyDescent="0.5">
      <c r="A12" s="21" t="s">
        <v>524</v>
      </c>
      <c r="B12" s="72"/>
      <c r="C12" s="73"/>
      <c r="D12" s="74"/>
      <c r="E12" s="11" t="str">
        <f>IF(B12="","プルダウンから選択してください。","")</f>
        <v>プルダウンから選択してください。</v>
      </c>
      <c r="G12" s="24"/>
    </row>
    <row r="13" spans="1:7" ht="27" thickBot="1" x14ac:dyDescent="0.5">
      <c r="A13" s="6" t="s">
        <v>523</v>
      </c>
      <c r="B13" s="27"/>
      <c r="C13" s="28"/>
      <c r="D13" s="29"/>
      <c r="E13" s="11" t="str">
        <f>IF(B13="","プルダウンから選択してください。","")</f>
        <v>プルダウンから選択してください。</v>
      </c>
      <c r="G13" s="24"/>
    </row>
    <row r="14" spans="1:7" ht="18" customHeight="1" x14ac:dyDescent="0.45">
      <c r="A14" s="22" t="s">
        <v>8</v>
      </c>
      <c r="B14" s="48" t="s">
        <v>10</v>
      </c>
      <c r="C14" s="49"/>
      <c r="D14" s="50"/>
      <c r="G14" s="24"/>
    </row>
    <row r="15" spans="1:7" ht="18" customHeight="1" x14ac:dyDescent="0.45">
      <c r="A15" s="22" t="s">
        <v>9</v>
      </c>
      <c r="B15" s="33"/>
      <c r="C15" s="34"/>
      <c r="D15" s="35"/>
      <c r="E15" s="11" t="str">
        <f>IF(LEN(B15)&gt;200,"文字数が超過しています","現在 "&amp;LEN(B15)&amp;"文字")</f>
        <v>現在 0文字</v>
      </c>
      <c r="G15" s="24"/>
    </row>
    <row r="16" spans="1:7" ht="18" customHeight="1" x14ac:dyDescent="0.45">
      <c r="A16" s="8"/>
      <c r="B16" s="33"/>
      <c r="C16" s="34"/>
      <c r="D16" s="35"/>
      <c r="G16" s="24"/>
    </row>
    <row r="17" spans="1:7" ht="18" customHeight="1" x14ac:dyDescent="0.45">
      <c r="A17" s="8"/>
      <c r="B17" s="33"/>
      <c r="C17" s="34"/>
      <c r="D17" s="35"/>
      <c r="G17" s="24"/>
    </row>
    <row r="18" spans="1:7" ht="18" customHeight="1" x14ac:dyDescent="0.45">
      <c r="A18" s="8"/>
      <c r="B18" s="33"/>
      <c r="C18" s="34"/>
      <c r="D18" s="35"/>
    </row>
    <row r="19" spans="1:7" ht="18" customHeight="1" x14ac:dyDescent="0.45">
      <c r="A19" s="8"/>
      <c r="B19" s="33"/>
      <c r="C19" s="34"/>
      <c r="D19" s="35"/>
    </row>
    <row r="20" spans="1:7" ht="18" customHeight="1" thickBot="1" x14ac:dyDescent="0.5">
      <c r="A20" s="8"/>
      <c r="B20" s="33"/>
      <c r="C20" s="34"/>
      <c r="D20" s="35"/>
    </row>
    <row r="21" spans="1:7" ht="18" customHeight="1" x14ac:dyDescent="0.45">
      <c r="A21" s="10" t="s">
        <v>11</v>
      </c>
      <c r="B21" s="39"/>
      <c r="C21" s="40"/>
      <c r="D21" s="41"/>
      <c r="E21" s="11" t="str">
        <f>IF(LEN(B21)&gt;300,"文字数が超過しています","現在 "&amp;LEN(B21)&amp;"文字")</f>
        <v>現在 0文字</v>
      </c>
    </row>
    <row r="22" spans="1:7" ht="18" customHeight="1" x14ac:dyDescent="0.45">
      <c r="A22" s="3" t="s">
        <v>12</v>
      </c>
      <c r="B22" s="42"/>
      <c r="C22" s="43"/>
      <c r="D22" s="44"/>
    </row>
    <row r="23" spans="1:7" ht="18" customHeight="1" x14ac:dyDescent="0.45">
      <c r="A23" s="8"/>
      <c r="B23" s="42"/>
      <c r="C23" s="43"/>
      <c r="D23" s="44"/>
    </row>
    <row r="24" spans="1:7" ht="18" customHeight="1" x14ac:dyDescent="0.45">
      <c r="A24" s="8"/>
      <c r="B24" s="42"/>
      <c r="C24" s="43"/>
      <c r="D24" s="44"/>
    </row>
    <row r="25" spans="1:7" ht="18" customHeight="1" x14ac:dyDescent="0.45">
      <c r="A25" s="8"/>
      <c r="B25" s="42"/>
      <c r="C25" s="43"/>
      <c r="D25" s="44"/>
    </row>
    <row r="26" spans="1:7" ht="18" customHeight="1" x14ac:dyDescent="0.45">
      <c r="A26" s="8"/>
      <c r="B26" s="42"/>
      <c r="C26" s="43"/>
      <c r="D26" s="44"/>
    </row>
    <row r="27" spans="1:7" ht="18" customHeight="1" x14ac:dyDescent="0.45">
      <c r="A27" s="8"/>
      <c r="B27" s="42"/>
      <c r="C27" s="43"/>
      <c r="D27" s="44"/>
    </row>
    <row r="28" spans="1:7" ht="18" customHeight="1" x14ac:dyDescent="0.45">
      <c r="A28" s="8"/>
      <c r="B28" s="42"/>
      <c r="C28" s="43"/>
      <c r="D28" s="44"/>
    </row>
    <row r="29" spans="1:7" ht="18" customHeight="1" thickBot="1" x14ac:dyDescent="0.5">
      <c r="A29" s="9"/>
      <c r="B29" s="45"/>
      <c r="C29" s="46"/>
      <c r="D29" s="47"/>
    </row>
    <row r="30" spans="1:7" ht="18" customHeight="1" x14ac:dyDescent="0.45">
      <c r="A30" s="54" t="s">
        <v>532</v>
      </c>
      <c r="B30" s="51" t="s">
        <v>13</v>
      </c>
      <c r="C30" s="52"/>
      <c r="D30" s="53"/>
    </row>
    <row r="31" spans="1:7" ht="18" customHeight="1" x14ac:dyDescent="0.45">
      <c r="A31" s="31"/>
      <c r="B31" s="33"/>
      <c r="C31" s="34"/>
      <c r="D31" s="35"/>
      <c r="E31" s="11" t="str">
        <f>IF(LEN(B31)&gt;300,"文字数が超過しています","現在 "&amp;LEN(B31)&amp;"文字")</f>
        <v>現在 0文字</v>
      </c>
    </row>
    <row r="32" spans="1:7" ht="18" customHeight="1" x14ac:dyDescent="0.45">
      <c r="A32" s="31"/>
      <c r="B32" s="33"/>
      <c r="C32" s="34"/>
      <c r="D32" s="35"/>
    </row>
    <row r="33" spans="1:5" ht="18" customHeight="1" x14ac:dyDescent="0.45">
      <c r="A33" s="3" t="s">
        <v>12</v>
      </c>
      <c r="B33" s="33"/>
      <c r="C33" s="34"/>
      <c r="D33" s="35"/>
    </row>
    <row r="34" spans="1:5" ht="18" customHeight="1" x14ac:dyDescent="0.45">
      <c r="A34" s="8"/>
      <c r="B34" s="33"/>
      <c r="C34" s="34"/>
      <c r="D34" s="35"/>
    </row>
    <row r="35" spans="1:5" ht="18" customHeight="1" x14ac:dyDescent="0.45">
      <c r="A35" s="3"/>
      <c r="B35" s="33"/>
      <c r="C35" s="34"/>
      <c r="D35" s="35"/>
    </row>
    <row r="36" spans="1:5" ht="18" customHeight="1" x14ac:dyDescent="0.45">
      <c r="A36" s="8"/>
      <c r="B36" s="33"/>
      <c r="C36" s="34"/>
      <c r="D36" s="35"/>
    </row>
    <row r="37" spans="1:5" ht="18" customHeight="1" x14ac:dyDescent="0.45">
      <c r="A37" s="8"/>
      <c r="B37" s="33"/>
      <c r="C37" s="34"/>
      <c r="D37" s="35"/>
    </row>
    <row r="38" spans="1:5" ht="18" customHeight="1" x14ac:dyDescent="0.45">
      <c r="A38" s="8"/>
      <c r="B38" s="33"/>
      <c r="C38" s="34"/>
      <c r="D38" s="35"/>
    </row>
    <row r="39" spans="1:5" ht="18" customHeight="1" thickBot="1" x14ac:dyDescent="0.5">
      <c r="A39" s="9"/>
      <c r="B39" s="81"/>
      <c r="C39" s="82"/>
      <c r="D39" s="83"/>
    </row>
    <row r="40" spans="1:5" ht="18" customHeight="1" x14ac:dyDescent="0.45">
      <c r="A40" s="54" t="s">
        <v>533</v>
      </c>
      <c r="B40" s="39"/>
      <c r="C40" s="40"/>
      <c r="D40" s="41"/>
      <c r="E40" s="11" t="str">
        <f>IF(LEN(B40)&gt;300,"文字数が超過しています","現在 "&amp;LEN(B40)&amp;"文字")</f>
        <v>現在 0文字</v>
      </c>
    </row>
    <row r="41" spans="1:5" ht="18" customHeight="1" x14ac:dyDescent="0.45">
      <c r="A41" s="31"/>
      <c r="B41" s="42"/>
      <c r="C41" s="43"/>
      <c r="D41" s="44"/>
    </row>
    <row r="42" spans="1:5" ht="18" customHeight="1" x14ac:dyDescent="0.45">
      <c r="A42" s="31"/>
      <c r="B42" s="42"/>
      <c r="C42" s="43"/>
      <c r="D42" s="44"/>
    </row>
    <row r="43" spans="1:5" ht="18" customHeight="1" x14ac:dyDescent="0.45">
      <c r="A43" s="3" t="s">
        <v>12</v>
      </c>
      <c r="B43" s="42"/>
      <c r="C43" s="43"/>
      <c r="D43" s="44"/>
    </row>
    <row r="44" spans="1:5" ht="18" customHeight="1" x14ac:dyDescent="0.45">
      <c r="A44" s="8"/>
      <c r="B44" s="42"/>
      <c r="C44" s="43"/>
      <c r="D44" s="44"/>
    </row>
    <row r="45" spans="1:5" ht="18" customHeight="1" x14ac:dyDescent="0.45">
      <c r="A45" s="8"/>
      <c r="B45" s="42"/>
      <c r="C45" s="43"/>
      <c r="D45" s="44"/>
    </row>
    <row r="46" spans="1:5" ht="18" customHeight="1" x14ac:dyDescent="0.45">
      <c r="A46" s="8"/>
      <c r="B46" s="42"/>
      <c r="C46" s="43"/>
      <c r="D46" s="44"/>
    </row>
    <row r="47" spans="1:5" ht="18" customHeight="1" x14ac:dyDescent="0.45">
      <c r="A47" s="8"/>
      <c r="B47" s="42"/>
      <c r="C47" s="43"/>
      <c r="D47" s="44"/>
    </row>
    <row r="48" spans="1:5" ht="18" customHeight="1" thickBot="1" x14ac:dyDescent="0.5">
      <c r="A48" s="9"/>
      <c r="B48" s="45"/>
      <c r="C48" s="46"/>
      <c r="D48" s="47"/>
    </row>
    <row r="49" spans="1:5" ht="18" customHeight="1" thickBot="1" x14ac:dyDescent="0.5">
      <c r="A49" s="4" t="s">
        <v>14</v>
      </c>
      <c r="B49" s="59"/>
      <c r="C49" s="60"/>
      <c r="D49" s="61"/>
      <c r="E49" s="11" t="str">
        <f>IF(B49="","「参加希望部署一覧」シートから希望の部署をコピーして貼り付けてください。","")</f>
        <v>「参加希望部署一覧」シートから希望の部署をコピーして貼り付けてください。</v>
      </c>
    </row>
    <row r="50" spans="1:5" ht="18" customHeight="1" x14ac:dyDescent="0.45">
      <c r="A50" s="3" t="s">
        <v>15</v>
      </c>
      <c r="B50" s="51" t="s">
        <v>21</v>
      </c>
      <c r="C50" s="52"/>
      <c r="D50" s="53"/>
    </row>
    <row r="51" spans="1:5" ht="18" customHeight="1" x14ac:dyDescent="0.45">
      <c r="A51" s="3" t="s">
        <v>16</v>
      </c>
      <c r="B51" s="33"/>
      <c r="C51" s="34"/>
      <c r="D51" s="35"/>
      <c r="E51" s="11" t="str">
        <f>IF(LEN(B51)&gt;400,"文字数が超過しています","現在 "&amp;LEN(B51)&amp;"文字")</f>
        <v>現在 0文字</v>
      </c>
    </row>
    <row r="52" spans="1:5" ht="18" customHeight="1" x14ac:dyDescent="0.45">
      <c r="A52" s="8"/>
      <c r="B52" s="33"/>
      <c r="C52" s="34"/>
      <c r="D52" s="35"/>
    </row>
    <row r="53" spans="1:5" ht="18" customHeight="1" x14ac:dyDescent="0.45">
      <c r="A53" s="8"/>
      <c r="B53" s="33"/>
      <c r="C53" s="34"/>
      <c r="D53" s="35"/>
    </row>
    <row r="54" spans="1:5" ht="18" customHeight="1" x14ac:dyDescent="0.45">
      <c r="A54" s="8"/>
      <c r="B54" s="33"/>
      <c r="C54" s="34"/>
      <c r="D54" s="35"/>
    </row>
    <row r="55" spans="1:5" ht="18" customHeight="1" x14ac:dyDescent="0.45">
      <c r="A55" s="8"/>
      <c r="B55" s="33"/>
      <c r="C55" s="34"/>
      <c r="D55" s="35"/>
    </row>
    <row r="56" spans="1:5" ht="18" customHeight="1" x14ac:dyDescent="0.45">
      <c r="A56" s="8"/>
      <c r="B56" s="33"/>
      <c r="C56" s="34"/>
      <c r="D56" s="35"/>
    </row>
    <row r="57" spans="1:5" ht="18" customHeight="1" x14ac:dyDescent="0.45">
      <c r="A57" s="8"/>
      <c r="B57" s="33"/>
      <c r="C57" s="34"/>
      <c r="D57" s="35"/>
    </row>
    <row r="58" spans="1:5" ht="18" customHeight="1" x14ac:dyDescent="0.45">
      <c r="A58" s="8"/>
      <c r="B58" s="33"/>
      <c r="C58" s="34"/>
      <c r="D58" s="35"/>
    </row>
    <row r="59" spans="1:5" ht="18" customHeight="1" x14ac:dyDescent="0.45">
      <c r="A59" s="8"/>
      <c r="B59" s="33"/>
      <c r="C59" s="34"/>
      <c r="D59" s="35"/>
    </row>
    <row r="60" spans="1:5" ht="18" customHeight="1" x14ac:dyDescent="0.45">
      <c r="A60" s="8"/>
      <c r="B60" s="33"/>
      <c r="C60" s="34"/>
      <c r="D60" s="35"/>
    </row>
    <row r="61" spans="1:5" ht="18" customHeight="1" thickBot="1" x14ac:dyDescent="0.5">
      <c r="A61" s="8"/>
      <c r="B61" s="33"/>
      <c r="C61" s="34"/>
      <c r="D61" s="35"/>
    </row>
    <row r="62" spans="1:5" ht="18" customHeight="1" thickBot="1" x14ac:dyDescent="0.5">
      <c r="A62" s="6" t="s">
        <v>519</v>
      </c>
      <c r="B62" s="59"/>
      <c r="C62" s="60"/>
      <c r="D62" s="61"/>
      <c r="E62" s="11" t="str">
        <f>IF(B62="","「参加希望部署一覧」シートから希望の部署をコピーして貼り付けてください。","")</f>
        <v>「参加希望部署一覧」シートから希望の部署をコピーして貼り付けてください。</v>
      </c>
    </row>
    <row r="63" spans="1:5" ht="18" customHeight="1" x14ac:dyDescent="0.45">
      <c r="A63" s="3" t="s">
        <v>18</v>
      </c>
      <c r="B63" s="51" t="s">
        <v>21</v>
      </c>
      <c r="C63" s="52"/>
      <c r="D63" s="53"/>
    </row>
    <row r="64" spans="1:5" ht="18" customHeight="1" x14ac:dyDescent="0.45">
      <c r="A64" s="3" t="s">
        <v>16</v>
      </c>
      <c r="B64" s="33"/>
      <c r="C64" s="34"/>
      <c r="D64" s="35"/>
      <c r="E64" s="11" t="str">
        <f>IF(LEN(B64)&gt;400,"文字数が超過しています","現在 "&amp;LEN(B64)&amp;"文字")</f>
        <v>現在 0文字</v>
      </c>
    </row>
    <row r="65" spans="1:5" ht="18" customHeight="1" x14ac:dyDescent="0.45">
      <c r="A65" s="8"/>
      <c r="B65" s="33"/>
      <c r="C65" s="34"/>
      <c r="D65" s="35"/>
    </row>
    <row r="66" spans="1:5" ht="18" customHeight="1" x14ac:dyDescent="0.45">
      <c r="A66" s="8"/>
      <c r="B66" s="33"/>
      <c r="C66" s="34"/>
      <c r="D66" s="35"/>
    </row>
    <row r="67" spans="1:5" ht="18" customHeight="1" x14ac:dyDescent="0.45">
      <c r="A67" s="8"/>
      <c r="B67" s="33"/>
      <c r="C67" s="34"/>
      <c r="D67" s="35"/>
    </row>
    <row r="68" spans="1:5" ht="18" customHeight="1" x14ac:dyDescent="0.45">
      <c r="A68" s="8"/>
      <c r="B68" s="33"/>
      <c r="C68" s="34"/>
      <c r="D68" s="35"/>
    </row>
    <row r="69" spans="1:5" ht="18" customHeight="1" x14ac:dyDescent="0.45">
      <c r="A69" s="8"/>
      <c r="B69" s="33"/>
      <c r="C69" s="34"/>
      <c r="D69" s="35"/>
    </row>
    <row r="70" spans="1:5" ht="18" customHeight="1" x14ac:dyDescent="0.45">
      <c r="A70" s="8"/>
      <c r="B70" s="33"/>
      <c r="C70" s="34"/>
      <c r="D70" s="35"/>
    </row>
    <row r="71" spans="1:5" ht="18" customHeight="1" x14ac:dyDescent="0.45">
      <c r="A71" s="8"/>
      <c r="B71" s="33"/>
      <c r="C71" s="34"/>
      <c r="D71" s="35"/>
    </row>
    <row r="72" spans="1:5" ht="18" customHeight="1" x14ac:dyDescent="0.45">
      <c r="A72" s="8"/>
      <c r="B72" s="33"/>
      <c r="C72" s="34"/>
      <c r="D72" s="35"/>
    </row>
    <row r="73" spans="1:5" ht="18" customHeight="1" x14ac:dyDescent="0.45">
      <c r="A73" s="8"/>
      <c r="B73" s="33"/>
      <c r="C73" s="34"/>
      <c r="D73" s="35"/>
    </row>
    <row r="74" spans="1:5" ht="18" customHeight="1" thickBot="1" x14ac:dyDescent="0.5">
      <c r="A74" s="9"/>
      <c r="B74" s="81"/>
      <c r="C74" s="82"/>
      <c r="D74" s="83"/>
    </row>
    <row r="75" spans="1:5" ht="18" customHeight="1" thickBot="1" x14ac:dyDescent="0.5">
      <c r="A75" s="6" t="s">
        <v>22</v>
      </c>
      <c r="B75" s="59"/>
      <c r="C75" s="60"/>
      <c r="D75" s="61"/>
      <c r="E75" s="11" t="str">
        <f>IF(B75="","「参加希望部署一覧」シートから希望の部署をコピーして貼り付けてください。","")</f>
        <v>「参加希望部署一覧」シートから希望の部署をコピーして貼り付けてください。</v>
      </c>
    </row>
    <row r="76" spans="1:5" ht="18" customHeight="1" x14ac:dyDescent="0.45">
      <c r="A76" s="3" t="s">
        <v>23</v>
      </c>
      <c r="B76" s="51" t="s">
        <v>21</v>
      </c>
      <c r="C76" s="52"/>
      <c r="D76" s="53"/>
    </row>
    <row r="77" spans="1:5" ht="18" customHeight="1" x14ac:dyDescent="0.45">
      <c r="A77" s="3" t="s">
        <v>16</v>
      </c>
      <c r="B77" s="33"/>
      <c r="C77" s="34"/>
      <c r="D77" s="35"/>
      <c r="E77" s="11" t="str">
        <f>IF(LEN(B77)&gt;400,"文字数が超過しています","現在 "&amp;LEN(B77)&amp;"文字")</f>
        <v>現在 0文字</v>
      </c>
    </row>
    <row r="78" spans="1:5" ht="18" customHeight="1" x14ac:dyDescent="0.45">
      <c r="A78" s="8"/>
      <c r="B78" s="33"/>
      <c r="C78" s="34"/>
      <c r="D78" s="35"/>
    </row>
    <row r="79" spans="1:5" ht="18" customHeight="1" x14ac:dyDescent="0.45">
      <c r="A79" s="8"/>
      <c r="B79" s="33"/>
      <c r="C79" s="34"/>
      <c r="D79" s="35"/>
    </row>
    <row r="80" spans="1:5" ht="18" customHeight="1" x14ac:dyDescent="0.45">
      <c r="A80" s="8"/>
      <c r="B80" s="33"/>
      <c r="C80" s="34"/>
      <c r="D80" s="35"/>
    </row>
    <row r="81" spans="1:5" ht="18" customHeight="1" x14ac:dyDescent="0.45">
      <c r="A81" s="8"/>
      <c r="B81" s="33"/>
      <c r="C81" s="34"/>
      <c r="D81" s="35"/>
    </row>
    <row r="82" spans="1:5" ht="18" customHeight="1" x14ac:dyDescent="0.45">
      <c r="A82" s="8"/>
      <c r="B82" s="33"/>
      <c r="C82" s="34"/>
      <c r="D82" s="35"/>
    </row>
    <row r="83" spans="1:5" ht="18" customHeight="1" x14ac:dyDescent="0.45">
      <c r="A83" s="8"/>
      <c r="B83" s="33"/>
      <c r="C83" s="34"/>
      <c r="D83" s="35"/>
    </row>
    <row r="84" spans="1:5" ht="18" customHeight="1" x14ac:dyDescent="0.45">
      <c r="A84" s="8"/>
      <c r="B84" s="33"/>
      <c r="C84" s="34"/>
      <c r="D84" s="35"/>
    </row>
    <row r="85" spans="1:5" ht="18" customHeight="1" x14ac:dyDescent="0.45">
      <c r="A85" s="8"/>
      <c r="B85" s="33"/>
      <c r="C85" s="34"/>
      <c r="D85" s="35"/>
    </row>
    <row r="86" spans="1:5" ht="18" customHeight="1" x14ac:dyDescent="0.45">
      <c r="A86" s="8"/>
      <c r="B86" s="33"/>
      <c r="C86" s="34"/>
      <c r="D86" s="35"/>
    </row>
    <row r="87" spans="1:5" ht="18" customHeight="1" thickBot="1" x14ac:dyDescent="0.5">
      <c r="A87" s="8"/>
      <c r="B87" s="33"/>
      <c r="C87" s="34"/>
      <c r="D87" s="35"/>
    </row>
    <row r="88" spans="1:5" ht="18" customHeight="1" thickBot="1" x14ac:dyDescent="0.5">
      <c r="A88" s="75" t="s">
        <v>24</v>
      </c>
      <c r="B88" s="76"/>
      <c r="C88" s="77"/>
      <c r="D88" s="78"/>
      <c r="E88" s="11" t="str">
        <f>IF(C88="","プルダウンから選択してください。","")</f>
        <v>プルダウンから選択してください。</v>
      </c>
    </row>
    <row r="89" spans="1:5" ht="18" customHeight="1" thickBot="1" x14ac:dyDescent="0.5">
      <c r="A89" s="75"/>
      <c r="B89" s="76"/>
      <c r="C89" s="77"/>
      <c r="D89" s="78"/>
    </row>
    <row r="90" spans="1:5" ht="18" customHeight="1" thickBot="1" x14ac:dyDescent="0.5">
      <c r="A90" s="75" t="s">
        <v>503</v>
      </c>
      <c r="B90" s="76"/>
      <c r="C90" s="79"/>
      <c r="D90" s="80"/>
      <c r="E90" s="11" t="str">
        <f>IF(C88="希望する",IF(C90="","プルダウンから選択してください。",""),"")</f>
        <v/>
      </c>
    </row>
    <row r="91" spans="1:5" ht="18" customHeight="1" thickBot="1" x14ac:dyDescent="0.5">
      <c r="A91" s="75"/>
      <c r="B91" s="76"/>
      <c r="C91" s="79"/>
      <c r="D91" s="80"/>
    </row>
    <row r="92" spans="1:5" ht="18" customHeight="1" x14ac:dyDescent="0.45">
      <c r="A92" s="54" t="s">
        <v>25</v>
      </c>
      <c r="B92" s="39"/>
      <c r="C92" s="40"/>
      <c r="D92" s="41"/>
    </row>
    <row r="93" spans="1:5" ht="18" customHeight="1" x14ac:dyDescent="0.45">
      <c r="A93" s="31"/>
      <c r="B93" s="42"/>
      <c r="C93" s="55"/>
      <c r="D93" s="44"/>
    </row>
    <row r="94" spans="1:5" ht="18" customHeight="1" x14ac:dyDescent="0.45">
      <c r="A94" s="31"/>
      <c r="B94" s="42"/>
      <c r="C94" s="55"/>
      <c r="D94" s="44"/>
    </row>
    <row r="95" spans="1:5" ht="18" customHeight="1" thickBot="1" x14ac:dyDescent="0.5">
      <c r="A95" s="32"/>
      <c r="B95" s="56"/>
      <c r="C95" s="57"/>
      <c r="D95" s="58"/>
    </row>
    <row r="96" spans="1:5" x14ac:dyDescent="0.45">
      <c r="A96" s="7" t="s">
        <v>513</v>
      </c>
    </row>
    <row r="97" spans="1:4" ht="67.2" customHeight="1" x14ac:dyDescent="0.45">
      <c r="A97" s="90" t="s">
        <v>539</v>
      </c>
      <c r="B97" s="90"/>
      <c r="C97" s="90"/>
      <c r="D97" s="90"/>
    </row>
    <row r="98" spans="1:4" ht="43.2" customHeight="1" x14ac:dyDescent="0.45">
      <c r="A98" s="30" t="s">
        <v>514</v>
      </c>
      <c r="B98" s="30"/>
      <c r="C98" s="30"/>
      <c r="D98" s="30"/>
    </row>
    <row r="99" spans="1:4" ht="36.6" customHeight="1" x14ac:dyDescent="0.45">
      <c r="A99" s="62" t="s">
        <v>537</v>
      </c>
      <c r="B99" s="63"/>
      <c r="C99" s="63"/>
      <c r="D99" s="63"/>
    </row>
    <row r="100" spans="1:4" ht="36.6" customHeight="1" x14ac:dyDescent="0.45"/>
  </sheetData>
  <sheetProtection password="CC03" sheet="1" scenarios="1" selectLockedCells="1"/>
  <mergeCells count="38">
    <mergeCell ref="B63:D63"/>
    <mergeCell ref="B64:D74"/>
    <mergeCell ref="B75:D75"/>
    <mergeCell ref="B31:D39"/>
    <mergeCell ref="B40:D48"/>
    <mergeCell ref="B62:D62"/>
    <mergeCell ref="B50:D50"/>
    <mergeCell ref="A99:D99"/>
    <mergeCell ref="B2:C2"/>
    <mergeCell ref="B3:C3"/>
    <mergeCell ref="B4:C4"/>
    <mergeCell ref="B5:C7"/>
    <mergeCell ref="D2:D7"/>
    <mergeCell ref="B12:D12"/>
    <mergeCell ref="A88:B89"/>
    <mergeCell ref="C88:D89"/>
    <mergeCell ref="A90:B91"/>
    <mergeCell ref="C90:D91"/>
    <mergeCell ref="A30:A32"/>
    <mergeCell ref="A40:A42"/>
    <mergeCell ref="B76:D76"/>
    <mergeCell ref="B51:D61"/>
    <mergeCell ref="A1:D1"/>
    <mergeCell ref="B13:D13"/>
    <mergeCell ref="A97:D97"/>
    <mergeCell ref="A98:D98"/>
    <mergeCell ref="A5:A7"/>
    <mergeCell ref="B77:D87"/>
    <mergeCell ref="B8:D8"/>
    <mergeCell ref="B9:D9"/>
    <mergeCell ref="B11:D11"/>
    <mergeCell ref="B21:D29"/>
    <mergeCell ref="B14:D14"/>
    <mergeCell ref="B15:D20"/>
    <mergeCell ref="B30:D30"/>
    <mergeCell ref="A92:A95"/>
    <mergeCell ref="B92:D95"/>
    <mergeCell ref="B49:D49"/>
  </mergeCells>
  <phoneticPr fontId="3"/>
  <printOptions horizontalCentered="1"/>
  <pageMargins left="0.78740157480314965" right="0.78740157480314965" top="0.59055118110236227" bottom="0.59055118110236227" header="0.31496062992125984" footer="0.31496062992125984"/>
  <pageSetup paperSize="9" orientation="portrait" r:id="rId1"/>
  <headerFooter>
    <oddFooter>&amp;P / &amp;N ページ</oddFooter>
  </headerFooter>
  <rowBreaks count="2" manualBreakCount="2">
    <brk id="39" max="3" man="1"/>
    <brk id="74" max="3" man="1"/>
  </row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【非表示】プルダウン!$A$1:$A$2</xm:f>
          </x14:formula1>
          <xm:sqref>C88:D89</xm:sqref>
        </x14:dataValidation>
        <x14:dataValidation type="list" allowBlank="1" showInputMessage="1" showErrorMessage="1">
          <x14:formula1>
            <xm:f>【非表示】プルダウン!$B$1:$B$3</xm:f>
          </x14:formula1>
          <xm:sqref>C90:D91</xm:sqref>
        </x14:dataValidation>
        <x14:dataValidation type="list" allowBlank="1" showInputMessage="1">
          <x14:formula1>
            <xm:f>【非表示】プルダウン!$D$1:$D$2</xm:f>
          </x14:formula1>
          <xm:sqref>B13:D13</xm:sqref>
        </x14:dataValidation>
        <x14:dataValidation type="list" allowBlank="1" showInputMessage="1">
          <x14:formula1>
            <xm:f>【非表示】プルダウン!$C$1:$C$30</xm:f>
          </x14:formula1>
          <xm:sqref>B12:D12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election activeCell="C3" sqref="C3:G3"/>
    </sheetView>
  </sheetViews>
  <sheetFormatPr defaultRowHeight="13.2" x14ac:dyDescent="0.45"/>
  <cols>
    <col min="1" max="16384" width="8.796875" style="7"/>
  </cols>
  <sheetData>
    <row r="1" spans="1:7" ht="30.6" customHeight="1" x14ac:dyDescent="0.45">
      <c r="A1" s="87" t="s">
        <v>526</v>
      </c>
      <c r="B1" s="87"/>
      <c r="C1" s="87"/>
      <c r="D1" s="87"/>
      <c r="E1" s="87"/>
      <c r="F1" s="87"/>
      <c r="G1" s="87"/>
    </row>
    <row r="2" spans="1:7" ht="19.95" customHeight="1" x14ac:dyDescent="0.45"/>
    <row r="3" spans="1:7" ht="19.95" customHeight="1" x14ac:dyDescent="0.45">
      <c r="A3" s="88" t="s">
        <v>516</v>
      </c>
      <c r="B3" s="88"/>
      <c r="C3" s="89"/>
      <c r="D3" s="89"/>
      <c r="E3" s="89"/>
      <c r="F3" s="89"/>
      <c r="G3" s="89"/>
    </row>
    <row r="4" spans="1:7" ht="19.95" customHeight="1" x14ac:dyDescent="0.45">
      <c r="A4" s="88" t="s">
        <v>515</v>
      </c>
      <c r="B4" s="88"/>
      <c r="C4" s="89"/>
      <c r="D4" s="89"/>
      <c r="E4" s="89"/>
      <c r="F4" s="89"/>
      <c r="G4" s="89"/>
    </row>
    <row r="5" spans="1:7" ht="19.95" customHeight="1" x14ac:dyDescent="0.45">
      <c r="A5" s="17"/>
      <c r="B5" s="17"/>
    </row>
    <row r="6" spans="1:7" ht="45" customHeight="1" x14ac:dyDescent="0.45">
      <c r="A6" s="84" t="s">
        <v>527</v>
      </c>
      <c r="B6" s="85"/>
      <c r="C6" s="85"/>
      <c r="D6" s="85"/>
      <c r="E6" s="85"/>
      <c r="F6" s="85"/>
      <c r="G6" s="86"/>
    </row>
    <row r="7" spans="1:7" ht="19.95" customHeight="1" x14ac:dyDescent="0.45">
      <c r="A7" s="14" t="s">
        <v>511</v>
      </c>
      <c r="B7" s="14" t="s">
        <v>512</v>
      </c>
      <c r="C7" s="14" t="s">
        <v>510</v>
      </c>
      <c r="D7" s="14" t="s">
        <v>506</v>
      </c>
      <c r="E7" s="14" t="s">
        <v>507</v>
      </c>
      <c r="F7" s="14" t="s">
        <v>508</v>
      </c>
      <c r="G7" s="14" t="s">
        <v>509</v>
      </c>
    </row>
    <row r="8" spans="1:7" ht="19.95" customHeight="1" x14ac:dyDescent="0.45">
      <c r="A8" s="14"/>
      <c r="B8" s="14"/>
      <c r="C8" s="14"/>
      <c r="D8" s="14"/>
      <c r="E8" s="14">
        <v>1</v>
      </c>
      <c r="F8" s="14">
        <v>2</v>
      </c>
      <c r="G8" s="14">
        <v>3</v>
      </c>
    </row>
    <row r="9" spans="1:7" ht="19.95" customHeight="1" x14ac:dyDescent="0.45">
      <c r="A9" s="15"/>
      <c r="B9" s="15"/>
      <c r="C9" s="15"/>
      <c r="D9" s="15"/>
      <c r="E9" s="16"/>
      <c r="F9" s="16"/>
      <c r="G9" s="16"/>
    </row>
    <row r="10" spans="1:7" ht="19.95" customHeight="1" x14ac:dyDescent="0.45">
      <c r="A10" s="14">
        <v>4</v>
      </c>
      <c r="B10" s="14">
        <v>5</v>
      </c>
      <c r="C10" s="14">
        <v>6</v>
      </c>
      <c r="D10" s="14">
        <v>7</v>
      </c>
      <c r="E10" s="14">
        <v>8</v>
      </c>
      <c r="F10" s="14">
        <v>9</v>
      </c>
      <c r="G10" s="14">
        <v>10</v>
      </c>
    </row>
    <row r="11" spans="1:7" ht="19.95" customHeight="1" x14ac:dyDescent="0.45">
      <c r="A11" s="16"/>
      <c r="B11" s="16"/>
      <c r="C11" s="16"/>
      <c r="D11" s="16"/>
      <c r="E11" s="16"/>
      <c r="F11" s="16"/>
      <c r="G11" s="16"/>
    </row>
    <row r="12" spans="1:7" ht="19.95" customHeight="1" x14ac:dyDescent="0.45">
      <c r="A12" s="14">
        <v>11</v>
      </c>
      <c r="B12" s="14">
        <v>12</v>
      </c>
      <c r="C12" s="14">
        <v>13</v>
      </c>
      <c r="D12" s="14">
        <v>14</v>
      </c>
      <c r="E12" s="14">
        <v>15</v>
      </c>
      <c r="F12" s="14">
        <v>16</v>
      </c>
      <c r="G12" s="14">
        <v>17</v>
      </c>
    </row>
    <row r="13" spans="1:7" ht="19.95" customHeight="1" x14ac:dyDescent="0.45">
      <c r="A13" s="16"/>
      <c r="B13" s="16"/>
      <c r="C13" s="16"/>
      <c r="D13" s="16"/>
      <c r="E13" s="16"/>
      <c r="F13" s="16"/>
      <c r="G13" s="16"/>
    </row>
    <row r="14" spans="1:7" ht="19.95" customHeight="1" x14ac:dyDescent="0.45">
      <c r="A14" s="14">
        <v>18</v>
      </c>
      <c r="B14" s="14">
        <v>19</v>
      </c>
      <c r="C14" s="14">
        <v>20</v>
      </c>
      <c r="D14" s="14">
        <v>21</v>
      </c>
      <c r="E14" s="14">
        <v>22</v>
      </c>
      <c r="F14" s="14">
        <v>23</v>
      </c>
      <c r="G14" s="14">
        <v>24</v>
      </c>
    </row>
    <row r="15" spans="1:7" ht="19.95" customHeight="1" x14ac:dyDescent="0.45">
      <c r="A15" s="16"/>
      <c r="B15" s="16"/>
      <c r="C15" s="16"/>
      <c r="D15" s="16"/>
      <c r="E15" s="16"/>
      <c r="F15" s="16"/>
      <c r="G15" s="16"/>
    </row>
    <row r="16" spans="1:7" ht="19.95" customHeight="1" x14ac:dyDescent="0.45">
      <c r="A16" s="14">
        <v>25</v>
      </c>
      <c r="B16" s="14">
        <v>26</v>
      </c>
      <c r="C16" s="14">
        <v>27</v>
      </c>
      <c r="D16" s="14">
        <v>28</v>
      </c>
      <c r="E16" s="14">
        <v>29</v>
      </c>
      <c r="F16" s="14">
        <v>30</v>
      </c>
      <c r="G16" s="14">
        <v>31</v>
      </c>
    </row>
    <row r="17" spans="1:7" ht="19.95" customHeight="1" x14ac:dyDescent="0.45">
      <c r="A17" s="16"/>
      <c r="B17" s="16"/>
      <c r="C17" s="16"/>
      <c r="D17" s="16"/>
      <c r="E17" s="16"/>
      <c r="F17" s="16"/>
      <c r="G17" s="16"/>
    </row>
    <row r="18" spans="1:7" ht="19.95" customHeight="1" x14ac:dyDescent="0.45"/>
    <row r="19" spans="1:7" ht="39" customHeight="1" x14ac:dyDescent="0.45">
      <c r="A19" s="62" t="s">
        <v>525</v>
      </c>
      <c r="B19" s="63"/>
      <c r="C19" s="63"/>
      <c r="D19" s="63"/>
      <c r="E19" s="63"/>
      <c r="F19" s="63"/>
      <c r="G19" s="63"/>
    </row>
    <row r="20" spans="1:7" ht="19.95" customHeight="1" x14ac:dyDescent="0.45"/>
  </sheetData>
  <sheetProtection password="CC03" sheet="1" objects="1" scenarios="1" selectLockedCells="1"/>
  <mergeCells count="7">
    <mergeCell ref="A19:G19"/>
    <mergeCell ref="A6:G6"/>
    <mergeCell ref="A1:G1"/>
    <mergeCell ref="A3:B3"/>
    <mergeCell ref="A4:B4"/>
    <mergeCell ref="C3:G3"/>
    <mergeCell ref="C4:G4"/>
  </mergeCells>
  <phoneticPr fontId="3"/>
  <conditionalFormatting sqref="A7:G7">
    <cfRule type="cellIs" dxfId="1" priority="1" operator="equal">
      <formula>"日"</formula>
    </cfRule>
    <cfRule type="cellIs" dxfId="0" priority="2" operator="equal">
      <formula>"土"</formula>
    </cfRule>
  </conditionalFormatting>
  <dataValidations count="1">
    <dataValidation type="list" allowBlank="1" showInputMessage="1" sqref="A9:G9 A11:G11 A13:G13 A15:G15 A17:G17">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438"/>
  <sheetViews>
    <sheetView workbookViewId="0">
      <selection activeCell="A2" sqref="A2"/>
    </sheetView>
  </sheetViews>
  <sheetFormatPr defaultRowHeight="18" x14ac:dyDescent="0.45"/>
  <cols>
    <col min="1" max="1" width="68.8984375" customWidth="1"/>
  </cols>
  <sheetData>
    <row r="1" spans="1:1" ht="22.2" x14ac:dyDescent="0.45">
      <c r="A1" s="19" t="s">
        <v>528</v>
      </c>
    </row>
    <row r="3" spans="1:1" x14ac:dyDescent="0.45">
      <c r="A3" s="13" t="s">
        <v>464</v>
      </c>
    </row>
    <row r="4" spans="1:1" x14ac:dyDescent="0.45">
      <c r="A4" s="12" t="s">
        <v>465</v>
      </c>
    </row>
    <row r="5" spans="1:1" x14ac:dyDescent="0.45">
      <c r="A5" s="12" t="s">
        <v>32</v>
      </c>
    </row>
    <row r="6" spans="1:1" x14ac:dyDescent="0.45">
      <c r="A6" s="12" t="s">
        <v>33</v>
      </c>
    </row>
    <row r="7" spans="1:1" x14ac:dyDescent="0.45">
      <c r="A7" s="12" t="s">
        <v>34</v>
      </c>
    </row>
    <row r="8" spans="1:1" x14ac:dyDescent="0.45">
      <c r="A8" s="12" t="s">
        <v>35</v>
      </c>
    </row>
    <row r="9" spans="1:1" x14ac:dyDescent="0.45">
      <c r="A9" s="12" t="s">
        <v>36</v>
      </c>
    </row>
    <row r="10" spans="1:1" x14ac:dyDescent="0.45">
      <c r="A10" s="12" t="s">
        <v>37</v>
      </c>
    </row>
    <row r="11" spans="1:1" x14ac:dyDescent="0.45">
      <c r="A11" s="12" t="s">
        <v>38</v>
      </c>
    </row>
    <row r="12" spans="1:1" x14ac:dyDescent="0.45">
      <c r="A12" s="12" t="s">
        <v>538</v>
      </c>
    </row>
    <row r="13" spans="1:1" x14ac:dyDescent="0.45">
      <c r="A13" s="12" t="s">
        <v>39</v>
      </c>
    </row>
    <row r="14" spans="1:1" x14ac:dyDescent="0.45">
      <c r="A14" s="12" t="s">
        <v>40</v>
      </c>
    </row>
    <row r="15" spans="1:1" x14ac:dyDescent="0.45">
      <c r="A15" s="12" t="s">
        <v>41</v>
      </c>
    </row>
    <row r="16" spans="1:1" x14ac:dyDescent="0.45">
      <c r="A16" s="12" t="s">
        <v>42</v>
      </c>
    </row>
    <row r="17" spans="1:1" x14ac:dyDescent="0.45">
      <c r="A17" s="12" t="s">
        <v>43</v>
      </c>
    </row>
    <row r="18" spans="1:1" x14ac:dyDescent="0.45">
      <c r="A18" s="12" t="s">
        <v>44</v>
      </c>
    </row>
    <row r="19" spans="1:1" x14ac:dyDescent="0.45">
      <c r="A19" s="12" t="s">
        <v>45</v>
      </c>
    </row>
    <row r="20" spans="1:1" x14ac:dyDescent="0.45">
      <c r="A20" s="12" t="s">
        <v>46</v>
      </c>
    </row>
    <row r="21" spans="1:1" x14ac:dyDescent="0.45">
      <c r="A21" s="12" t="s">
        <v>47</v>
      </c>
    </row>
    <row r="22" spans="1:1" x14ac:dyDescent="0.45">
      <c r="A22" s="12" t="s">
        <v>48</v>
      </c>
    </row>
    <row r="23" spans="1:1" x14ac:dyDescent="0.45">
      <c r="A23" s="12" t="s">
        <v>49</v>
      </c>
    </row>
    <row r="24" spans="1:1" x14ac:dyDescent="0.45">
      <c r="A24" s="12" t="s">
        <v>50</v>
      </c>
    </row>
    <row r="25" spans="1:1" x14ac:dyDescent="0.45">
      <c r="A25" s="12" t="s">
        <v>51</v>
      </c>
    </row>
    <row r="26" spans="1:1" x14ac:dyDescent="0.45">
      <c r="A26" s="12" t="s">
        <v>52</v>
      </c>
    </row>
    <row r="27" spans="1:1" x14ac:dyDescent="0.45">
      <c r="A27" s="12" t="s">
        <v>53</v>
      </c>
    </row>
    <row r="28" spans="1:1" x14ac:dyDescent="0.45">
      <c r="A28" s="12" t="s">
        <v>54</v>
      </c>
    </row>
    <row r="29" spans="1:1" x14ac:dyDescent="0.45">
      <c r="A29" s="12" t="s">
        <v>55</v>
      </c>
    </row>
    <row r="30" spans="1:1" x14ac:dyDescent="0.45">
      <c r="A30" s="12" t="s">
        <v>56</v>
      </c>
    </row>
    <row r="31" spans="1:1" x14ac:dyDescent="0.45">
      <c r="A31" s="12" t="s">
        <v>282</v>
      </c>
    </row>
    <row r="32" spans="1:1" x14ac:dyDescent="0.45">
      <c r="A32" s="12" t="s">
        <v>57</v>
      </c>
    </row>
    <row r="33" spans="1:1" x14ac:dyDescent="0.45">
      <c r="A33" s="12" t="s">
        <v>283</v>
      </c>
    </row>
    <row r="34" spans="1:1" x14ac:dyDescent="0.45">
      <c r="A34" s="12" t="s">
        <v>284</v>
      </c>
    </row>
    <row r="35" spans="1:1" x14ac:dyDescent="0.45">
      <c r="A35" s="12" t="s">
        <v>285</v>
      </c>
    </row>
    <row r="36" spans="1:1" x14ac:dyDescent="0.45">
      <c r="A36" s="12" t="s">
        <v>286</v>
      </c>
    </row>
    <row r="37" spans="1:1" x14ac:dyDescent="0.45">
      <c r="A37" s="12" t="s">
        <v>287</v>
      </c>
    </row>
    <row r="38" spans="1:1" x14ac:dyDescent="0.45">
      <c r="A38" s="12" t="s">
        <v>288</v>
      </c>
    </row>
    <row r="39" spans="1:1" x14ac:dyDescent="0.45">
      <c r="A39" s="12" t="s">
        <v>289</v>
      </c>
    </row>
    <row r="40" spans="1:1" x14ac:dyDescent="0.45">
      <c r="A40" s="12" t="s">
        <v>58</v>
      </c>
    </row>
    <row r="41" spans="1:1" x14ac:dyDescent="0.45">
      <c r="A41" s="12" t="s">
        <v>59</v>
      </c>
    </row>
    <row r="42" spans="1:1" x14ac:dyDescent="0.45">
      <c r="A42" s="12" t="s">
        <v>60</v>
      </c>
    </row>
    <row r="43" spans="1:1" x14ac:dyDescent="0.45">
      <c r="A43" s="12" t="s">
        <v>61</v>
      </c>
    </row>
    <row r="44" spans="1:1" x14ac:dyDescent="0.45">
      <c r="A44" s="12" t="s">
        <v>62</v>
      </c>
    </row>
    <row r="45" spans="1:1" x14ac:dyDescent="0.45">
      <c r="A45" s="12" t="s">
        <v>63</v>
      </c>
    </row>
    <row r="46" spans="1:1" x14ac:dyDescent="0.45">
      <c r="A46" s="12" t="s">
        <v>64</v>
      </c>
    </row>
    <row r="47" spans="1:1" x14ac:dyDescent="0.45">
      <c r="A47" s="12" t="s">
        <v>65</v>
      </c>
    </row>
    <row r="48" spans="1:1" x14ac:dyDescent="0.45">
      <c r="A48" s="12" t="s">
        <v>66</v>
      </c>
    </row>
    <row r="49" spans="1:1" x14ac:dyDescent="0.45">
      <c r="A49" s="12" t="s">
        <v>67</v>
      </c>
    </row>
    <row r="50" spans="1:1" x14ac:dyDescent="0.45">
      <c r="A50" s="12" t="s">
        <v>68</v>
      </c>
    </row>
    <row r="51" spans="1:1" x14ac:dyDescent="0.45">
      <c r="A51" s="12" t="s">
        <v>69</v>
      </c>
    </row>
    <row r="52" spans="1:1" x14ac:dyDescent="0.45">
      <c r="A52" s="12" t="s">
        <v>70</v>
      </c>
    </row>
    <row r="53" spans="1:1" x14ac:dyDescent="0.45">
      <c r="A53" s="12" t="s">
        <v>71</v>
      </c>
    </row>
    <row r="54" spans="1:1" x14ac:dyDescent="0.45">
      <c r="A54" s="12" t="s">
        <v>72</v>
      </c>
    </row>
    <row r="55" spans="1:1" x14ac:dyDescent="0.45">
      <c r="A55" s="12" t="s">
        <v>73</v>
      </c>
    </row>
    <row r="56" spans="1:1" x14ac:dyDescent="0.45">
      <c r="A56" s="12" t="s">
        <v>74</v>
      </c>
    </row>
    <row r="57" spans="1:1" x14ac:dyDescent="0.45">
      <c r="A57" s="12" t="s">
        <v>75</v>
      </c>
    </row>
    <row r="58" spans="1:1" x14ac:dyDescent="0.45">
      <c r="A58" s="12" t="s">
        <v>76</v>
      </c>
    </row>
    <row r="59" spans="1:1" x14ac:dyDescent="0.45">
      <c r="A59" s="12" t="s">
        <v>77</v>
      </c>
    </row>
    <row r="60" spans="1:1" x14ac:dyDescent="0.45">
      <c r="A60" s="12" t="s">
        <v>78</v>
      </c>
    </row>
    <row r="61" spans="1:1" x14ac:dyDescent="0.45">
      <c r="A61" s="12" t="s">
        <v>79</v>
      </c>
    </row>
    <row r="62" spans="1:1" x14ac:dyDescent="0.45">
      <c r="A62" s="12" t="s">
        <v>80</v>
      </c>
    </row>
    <row r="63" spans="1:1" x14ac:dyDescent="0.45">
      <c r="A63" s="12" t="s">
        <v>81</v>
      </c>
    </row>
    <row r="64" spans="1:1" x14ac:dyDescent="0.45">
      <c r="A64" s="12" t="s">
        <v>82</v>
      </c>
    </row>
    <row r="65" spans="1:1" x14ac:dyDescent="0.45">
      <c r="A65" s="12" t="s">
        <v>83</v>
      </c>
    </row>
    <row r="66" spans="1:1" x14ac:dyDescent="0.45">
      <c r="A66" s="12" t="s">
        <v>84</v>
      </c>
    </row>
    <row r="67" spans="1:1" x14ac:dyDescent="0.45">
      <c r="A67" s="12" t="s">
        <v>463</v>
      </c>
    </row>
    <row r="68" spans="1:1" x14ac:dyDescent="0.45">
      <c r="A68" s="12" t="s">
        <v>290</v>
      </c>
    </row>
    <row r="69" spans="1:1" x14ac:dyDescent="0.45">
      <c r="A69" s="12" t="s">
        <v>85</v>
      </c>
    </row>
    <row r="70" spans="1:1" x14ac:dyDescent="0.45">
      <c r="A70" s="12" t="s">
        <v>86</v>
      </c>
    </row>
    <row r="71" spans="1:1" x14ac:dyDescent="0.45">
      <c r="A71" s="12" t="s">
        <v>87</v>
      </c>
    </row>
    <row r="72" spans="1:1" x14ac:dyDescent="0.45">
      <c r="A72" s="12" t="s">
        <v>88</v>
      </c>
    </row>
    <row r="73" spans="1:1" x14ac:dyDescent="0.45">
      <c r="A73" s="12" t="s">
        <v>89</v>
      </c>
    </row>
    <row r="74" spans="1:1" x14ac:dyDescent="0.45">
      <c r="A74" s="12" t="s">
        <v>90</v>
      </c>
    </row>
    <row r="75" spans="1:1" x14ac:dyDescent="0.45">
      <c r="A75" s="12" t="s">
        <v>91</v>
      </c>
    </row>
    <row r="76" spans="1:1" x14ac:dyDescent="0.45">
      <c r="A76" s="12" t="s">
        <v>92</v>
      </c>
    </row>
    <row r="77" spans="1:1" x14ac:dyDescent="0.45">
      <c r="A77" s="12" t="s">
        <v>93</v>
      </c>
    </row>
    <row r="78" spans="1:1" x14ac:dyDescent="0.45">
      <c r="A78" s="12" t="s">
        <v>94</v>
      </c>
    </row>
    <row r="79" spans="1:1" x14ac:dyDescent="0.45">
      <c r="A79" s="12" t="s">
        <v>95</v>
      </c>
    </row>
    <row r="80" spans="1:1" x14ac:dyDescent="0.45">
      <c r="A80" s="12" t="s">
        <v>96</v>
      </c>
    </row>
    <row r="81" spans="1:1" x14ac:dyDescent="0.45">
      <c r="A81" s="12" t="s">
        <v>97</v>
      </c>
    </row>
    <row r="82" spans="1:1" x14ac:dyDescent="0.45">
      <c r="A82" s="12" t="s">
        <v>98</v>
      </c>
    </row>
    <row r="83" spans="1:1" x14ac:dyDescent="0.45">
      <c r="A83" s="12" t="s">
        <v>99</v>
      </c>
    </row>
    <row r="84" spans="1:1" x14ac:dyDescent="0.45">
      <c r="A84" s="12" t="s">
        <v>100</v>
      </c>
    </row>
    <row r="85" spans="1:1" x14ac:dyDescent="0.45">
      <c r="A85" s="12" t="s">
        <v>101</v>
      </c>
    </row>
    <row r="86" spans="1:1" x14ac:dyDescent="0.45">
      <c r="A86" s="12" t="s">
        <v>102</v>
      </c>
    </row>
    <row r="87" spans="1:1" x14ac:dyDescent="0.45">
      <c r="A87" s="12" t="s">
        <v>103</v>
      </c>
    </row>
    <row r="88" spans="1:1" x14ac:dyDescent="0.45">
      <c r="A88" s="12" t="s">
        <v>104</v>
      </c>
    </row>
    <row r="89" spans="1:1" x14ac:dyDescent="0.45">
      <c r="A89" s="12" t="s">
        <v>105</v>
      </c>
    </row>
    <row r="90" spans="1:1" x14ac:dyDescent="0.45">
      <c r="A90" s="12" t="s">
        <v>106</v>
      </c>
    </row>
    <row r="91" spans="1:1" x14ac:dyDescent="0.45">
      <c r="A91" s="12" t="s">
        <v>107</v>
      </c>
    </row>
    <row r="92" spans="1:1" x14ac:dyDescent="0.45">
      <c r="A92" s="12" t="s">
        <v>108</v>
      </c>
    </row>
    <row r="93" spans="1:1" x14ac:dyDescent="0.45">
      <c r="A93" s="12" t="s">
        <v>109</v>
      </c>
    </row>
    <row r="94" spans="1:1" x14ac:dyDescent="0.45">
      <c r="A94" s="12" t="s">
        <v>110</v>
      </c>
    </row>
    <row r="95" spans="1:1" x14ac:dyDescent="0.45">
      <c r="A95" s="12" t="s">
        <v>111</v>
      </c>
    </row>
    <row r="96" spans="1:1" x14ac:dyDescent="0.45">
      <c r="A96" s="12" t="s">
        <v>112</v>
      </c>
    </row>
    <row r="97" spans="1:1" x14ac:dyDescent="0.45">
      <c r="A97" s="12" t="s">
        <v>113</v>
      </c>
    </row>
    <row r="98" spans="1:1" x14ac:dyDescent="0.45">
      <c r="A98" s="12" t="s">
        <v>114</v>
      </c>
    </row>
    <row r="99" spans="1:1" x14ac:dyDescent="0.45">
      <c r="A99" s="12" t="s">
        <v>291</v>
      </c>
    </row>
    <row r="100" spans="1:1" x14ac:dyDescent="0.45">
      <c r="A100" s="12" t="s">
        <v>115</v>
      </c>
    </row>
    <row r="101" spans="1:1" x14ac:dyDescent="0.45">
      <c r="A101" s="12" t="s">
        <v>116</v>
      </c>
    </row>
    <row r="102" spans="1:1" x14ac:dyDescent="0.45">
      <c r="A102" s="12" t="s">
        <v>117</v>
      </c>
    </row>
    <row r="103" spans="1:1" x14ac:dyDescent="0.45">
      <c r="A103" s="12" t="s">
        <v>292</v>
      </c>
    </row>
    <row r="104" spans="1:1" x14ac:dyDescent="0.45">
      <c r="A104" s="12" t="s">
        <v>118</v>
      </c>
    </row>
    <row r="105" spans="1:1" x14ac:dyDescent="0.45">
      <c r="A105" s="12" t="s">
        <v>119</v>
      </c>
    </row>
    <row r="106" spans="1:1" x14ac:dyDescent="0.45">
      <c r="A106" s="12" t="s">
        <v>120</v>
      </c>
    </row>
    <row r="107" spans="1:1" x14ac:dyDescent="0.45">
      <c r="A107" s="12" t="s">
        <v>121</v>
      </c>
    </row>
    <row r="108" spans="1:1" x14ac:dyDescent="0.45">
      <c r="A108" s="12" t="s">
        <v>122</v>
      </c>
    </row>
    <row r="109" spans="1:1" x14ac:dyDescent="0.45">
      <c r="A109" s="12" t="s">
        <v>123</v>
      </c>
    </row>
    <row r="110" spans="1:1" x14ac:dyDescent="0.45">
      <c r="A110" s="12" t="s">
        <v>124</v>
      </c>
    </row>
    <row r="111" spans="1:1" x14ac:dyDescent="0.45">
      <c r="A111" s="12" t="s">
        <v>125</v>
      </c>
    </row>
    <row r="112" spans="1:1" x14ac:dyDescent="0.45">
      <c r="A112" s="12" t="s">
        <v>126</v>
      </c>
    </row>
    <row r="113" spans="1:1" x14ac:dyDescent="0.45">
      <c r="A113" s="12" t="s">
        <v>127</v>
      </c>
    </row>
    <row r="114" spans="1:1" x14ac:dyDescent="0.45">
      <c r="A114" s="12" t="s">
        <v>128</v>
      </c>
    </row>
    <row r="115" spans="1:1" x14ac:dyDescent="0.45">
      <c r="A115" s="12" t="s">
        <v>129</v>
      </c>
    </row>
    <row r="116" spans="1:1" x14ac:dyDescent="0.45">
      <c r="A116" s="12" t="s">
        <v>130</v>
      </c>
    </row>
    <row r="117" spans="1:1" x14ac:dyDescent="0.45">
      <c r="A117" s="12" t="s">
        <v>131</v>
      </c>
    </row>
    <row r="118" spans="1:1" x14ac:dyDescent="0.45">
      <c r="A118" s="12" t="s">
        <v>132</v>
      </c>
    </row>
    <row r="119" spans="1:1" x14ac:dyDescent="0.45">
      <c r="A119" s="12" t="s">
        <v>133</v>
      </c>
    </row>
    <row r="120" spans="1:1" x14ac:dyDescent="0.45">
      <c r="A120" s="12" t="s">
        <v>134</v>
      </c>
    </row>
    <row r="121" spans="1:1" x14ac:dyDescent="0.45">
      <c r="A121" s="12" t="s">
        <v>135</v>
      </c>
    </row>
    <row r="122" spans="1:1" x14ac:dyDescent="0.45">
      <c r="A122" s="12" t="s">
        <v>136</v>
      </c>
    </row>
    <row r="123" spans="1:1" x14ac:dyDescent="0.45">
      <c r="A123" s="12" t="s">
        <v>137</v>
      </c>
    </row>
    <row r="124" spans="1:1" x14ac:dyDescent="0.45">
      <c r="A124" s="12" t="s">
        <v>138</v>
      </c>
    </row>
    <row r="125" spans="1:1" x14ac:dyDescent="0.45">
      <c r="A125" s="12" t="s">
        <v>139</v>
      </c>
    </row>
    <row r="126" spans="1:1" x14ac:dyDescent="0.45">
      <c r="A126" s="12" t="s">
        <v>140</v>
      </c>
    </row>
    <row r="127" spans="1:1" x14ac:dyDescent="0.45">
      <c r="A127" s="12" t="s">
        <v>141</v>
      </c>
    </row>
    <row r="128" spans="1:1" x14ac:dyDescent="0.45">
      <c r="A128" s="12" t="s">
        <v>142</v>
      </c>
    </row>
    <row r="129" spans="1:1" x14ac:dyDescent="0.45">
      <c r="A129" s="12" t="s">
        <v>143</v>
      </c>
    </row>
    <row r="130" spans="1:1" x14ac:dyDescent="0.45">
      <c r="A130" s="12" t="s">
        <v>144</v>
      </c>
    </row>
    <row r="131" spans="1:1" x14ac:dyDescent="0.45">
      <c r="A131" s="12" t="s">
        <v>145</v>
      </c>
    </row>
    <row r="132" spans="1:1" x14ac:dyDescent="0.45">
      <c r="A132" s="12" t="s">
        <v>146</v>
      </c>
    </row>
    <row r="133" spans="1:1" x14ac:dyDescent="0.45">
      <c r="A133" s="12" t="s">
        <v>147</v>
      </c>
    </row>
    <row r="134" spans="1:1" x14ac:dyDescent="0.45">
      <c r="A134" s="12" t="s">
        <v>148</v>
      </c>
    </row>
    <row r="135" spans="1:1" x14ac:dyDescent="0.45">
      <c r="A135" s="12" t="s">
        <v>149</v>
      </c>
    </row>
    <row r="136" spans="1:1" x14ac:dyDescent="0.45">
      <c r="A136" s="12" t="s">
        <v>150</v>
      </c>
    </row>
    <row r="137" spans="1:1" x14ac:dyDescent="0.45">
      <c r="A137" s="12" t="s">
        <v>151</v>
      </c>
    </row>
    <row r="138" spans="1:1" x14ac:dyDescent="0.45">
      <c r="A138" s="12" t="s">
        <v>152</v>
      </c>
    </row>
    <row r="139" spans="1:1" x14ac:dyDescent="0.45">
      <c r="A139" s="12" t="s">
        <v>153</v>
      </c>
    </row>
    <row r="140" spans="1:1" x14ac:dyDescent="0.45">
      <c r="A140" s="12" t="s">
        <v>154</v>
      </c>
    </row>
    <row r="141" spans="1:1" x14ac:dyDescent="0.45">
      <c r="A141" s="12" t="s">
        <v>155</v>
      </c>
    </row>
    <row r="142" spans="1:1" x14ac:dyDescent="0.45">
      <c r="A142" s="12" t="s">
        <v>156</v>
      </c>
    </row>
    <row r="143" spans="1:1" x14ac:dyDescent="0.45">
      <c r="A143" s="12" t="s">
        <v>157</v>
      </c>
    </row>
    <row r="144" spans="1:1" x14ac:dyDescent="0.45">
      <c r="A144" s="12" t="s">
        <v>158</v>
      </c>
    </row>
    <row r="145" spans="1:1" x14ac:dyDescent="0.45">
      <c r="A145" s="12" t="s">
        <v>159</v>
      </c>
    </row>
    <row r="146" spans="1:1" x14ac:dyDescent="0.45">
      <c r="A146" s="12" t="s">
        <v>160</v>
      </c>
    </row>
    <row r="147" spans="1:1" x14ac:dyDescent="0.45">
      <c r="A147" s="12" t="s">
        <v>161</v>
      </c>
    </row>
    <row r="148" spans="1:1" x14ac:dyDescent="0.45">
      <c r="A148" s="12" t="s">
        <v>162</v>
      </c>
    </row>
    <row r="149" spans="1:1" x14ac:dyDescent="0.45">
      <c r="A149" s="12" t="s">
        <v>163</v>
      </c>
    </row>
    <row r="150" spans="1:1" x14ac:dyDescent="0.45">
      <c r="A150" s="12" t="s">
        <v>164</v>
      </c>
    </row>
    <row r="151" spans="1:1" x14ac:dyDescent="0.45">
      <c r="A151" s="12" t="s">
        <v>165</v>
      </c>
    </row>
    <row r="152" spans="1:1" x14ac:dyDescent="0.45">
      <c r="A152" s="12" t="s">
        <v>166</v>
      </c>
    </row>
    <row r="153" spans="1:1" x14ac:dyDescent="0.45">
      <c r="A153" s="12" t="s">
        <v>167</v>
      </c>
    </row>
    <row r="154" spans="1:1" x14ac:dyDescent="0.45">
      <c r="A154" s="12" t="s">
        <v>168</v>
      </c>
    </row>
    <row r="155" spans="1:1" x14ac:dyDescent="0.45">
      <c r="A155" s="12" t="s">
        <v>169</v>
      </c>
    </row>
    <row r="156" spans="1:1" x14ac:dyDescent="0.45">
      <c r="A156" s="12" t="s">
        <v>170</v>
      </c>
    </row>
    <row r="157" spans="1:1" x14ac:dyDescent="0.45">
      <c r="A157" s="12" t="s">
        <v>171</v>
      </c>
    </row>
    <row r="158" spans="1:1" x14ac:dyDescent="0.45">
      <c r="A158" s="12" t="s">
        <v>172</v>
      </c>
    </row>
    <row r="159" spans="1:1" x14ac:dyDescent="0.45">
      <c r="A159" s="12" t="s">
        <v>173</v>
      </c>
    </row>
    <row r="160" spans="1:1" x14ac:dyDescent="0.45">
      <c r="A160" s="12" t="s">
        <v>174</v>
      </c>
    </row>
    <row r="161" spans="1:1" x14ac:dyDescent="0.45">
      <c r="A161" s="12" t="s">
        <v>293</v>
      </c>
    </row>
    <row r="162" spans="1:1" x14ac:dyDescent="0.45">
      <c r="A162" s="12" t="s">
        <v>294</v>
      </c>
    </row>
    <row r="163" spans="1:1" x14ac:dyDescent="0.45">
      <c r="A163" s="12" t="s">
        <v>175</v>
      </c>
    </row>
    <row r="164" spans="1:1" x14ac:dyDescent="0.45">
      <c r="A164" s="12" t="s">
        <v>176</v>
      </c>
    </row>
    <row r="165" spans="1:1" x14ac:dyDescent="0.45">
      <c r="A165" s="12" t="s">
        <v>177</v>
      </c>
    </row>
    <row r="166" spans="1:1" x14ac:dyDescent="0.45">
      <c r="A166" s="12" t="s">
        <v>178</v>
      </c>
    </row>
    <row r="167" spans="1:1" x14ac:dyDescent="0.45">
      <c r="A167" s="12" t="s">
        <v>179</v>
      </c>
    </row>
    <row r="168" spans="1:1" x14ac:dyDescent="0.45">
      <c r="A168" s="12" t="s">
        <v>180</v>
      </c>
    </row>
    <row r="169" spans="1:1" x14ac:dyDescent="0.45">
      <c r="A169" s="12" t="s">
        <v>181</v>
      </c>
    </row>
    <row r="170" spans="1:1" x14ac:dyDescent="0.45">
      <c r="A170" s="12" t="s">
        <v>182</v>
      </c>
    </row>
    <row r="171" spans="1:1" x14ac:dyDescent="0.45">
      <c r="A171" s="12" t="s">
        <v>183</v>
      </c>
    </row>
    <row r="172" spans="1:1" x14ac:dyDescent="0.45">
      <c r="A172" s="12" t="s">
        <v>184</v>
      </c>
    </row>
    <row r="173" spans="1:1" x14ac:dyDescent="0.45">
      <c r="A173" s="12" t="s">
        <v>185</v>
      </c>
    </row>
    <row r="174" spans="1:1" x14ac:dyDescent="0.45">
      <c r="A174" s="12" t="s">
        <v>186</v>
      </c>
    </row>
    <row r="175" spans="1:1" x14ac:dyDescent="0.45">
      <c r="A175" s="12" t="s">
        <v>187</v>
      </c>
    </row>
    <row r="176" spans="1:1" x14ac:dyDescent="0.45">
      <c r="A176" s="12" t="s">
        <v>188</v>
      </c>
    </row>
    <row r="177" spans="1:1" x14ac:dyDescent="0.45">
      <c r="A177" s="12" t="s">
        <v>189</v>
      </c>
    </row>
    <row r="178" spans="1:1" x14ac:dyDescent="0.45">
      <c r="A178" s="12" t="s">
        <v>190</v>
      </c>
    </row>
    <row r="179" spans="1:1" x14ac:dyDescent="0.45">
      <c r="A179" s="12" t="s">
        <v>295</v>
      </c>
    </row>
    <row r="180" spans="1:1" x14ac:dyDescent="0.45">
      <c r="A180" s="12" t="s">
        <v>296</v>
      </c>
    </row>
    <row r="181" spans="1:1" x14ac:dyDescent="0.45">
      <c r="A181" s="12" t="s">
        <v>297</v>
      </c>
    </row>
    <row r="182" spans="1:1" x14ac:dyDescent="0.45">
      <c r="A182" s="12" t="s">
        <v>298</v>
      </c>
    </row>
    <row r="183" spans="1:1" x14ac:dyDescent="0.45">
      <c r="A183" s="12" t="s">
        <v>299</v>
      </c>
    </row>
    <row r="184" spans="1:1" x14ac:dyDescent="0.45">
      <c r="A184" s="12" t="s">
        <v>300</v>
      </c>
    </row>
    <row r="185" spans="1:1" x14ac:dyDescent="0.45">
      <c r="A185" s="12" t="s">
        <v>301</v>
      </c>
    </row>
    <row r="186" spans="1:1" x14ac:dyDescent="0.45">
      <c r="A186" s="12" t="s">
        <v>302</v>
      </c>
    </row>
    <row r="187" spans="1:1" x14ac:dyDescent="0.45">
      <c r="A187" s="12" t="s">
        <v>303</v>
      </c>
    </row>
    <row r="188" spans="1:1" x14ac:dyDescent="0.45">
      <c r="A188" s="12" t="s">
        <v>304</v>
      </c>
    </row>
    <row r="189" spans="1:1" x14ac:dyDescent="0.45">
      <c r="A189" s="12" t="s">
        <v>305</v>
      </c>
    </row>
    <row r="190" spans="1:1" x14ac:dyDescent="0.45">
      <c r="A190" s="12" t="s">
        <v>306</v>
      </c>
    </row>
    <row r="191" spans="1:1" x14ac:dyDescent="0.45">
      <c r="A191" s="12" t="s">
        <v>307</v>
      </c>
    </row>
    <row r="192" spans="1:1" x14ac:dyDescent="0.45">
      <c r="A192" s="12" t="s">
        <v>308</v>
      </c>
    </row>
    <row r="193" spans="1:1" x14ac:dyDescent="0.45">
      <c r="A193" s="12" t="s">
        <v>309</v>
      </c>
    </row>
    <row r="194" spans="1:1" x14ac:dyDescent="0.45">
      <c r="A194" s="12" t="s">
        <v>310</v>
      </c>
    </row>
    <row r="195" spans="1:1" x14ac:dyDescent="0.45">
      <c r="A195" s="12" t="s">
        <v>311</v>
      </c>
    </row>
    <row r="196" spans="1:1" x14ac:dyDescent="0.45">
      <c r="A196" s="12" t="s">
        <v>312</v>
      </c>
    </row>
    <row r="197" spans="1:1" x14ac:dyDescent="0.45">
      <c r="A197" s="12" t="s">
        <v>313</v>
      </c>
    </row>
    <row r="198" spans="1:1" x14ac:dyDescent="0.45">
      <c r="A198" s="12" t="s">
        <v>314</v>
      </c>
    </row>
    <row r="199" spans="1:1" x14ac:dyDescent="0.45">
      <c r="A199" s="12" t="s">
        <v>315</v>
      </c>
    </row>
    <row r="200" spans="1:1" x14ac:dyDescent="0.45">
      <c r="A200" s="12" t="s">
        <v>316</v>
      </c>
    </row>
    <row r="201" spans="1:1" x14ac:dyDescent="0.45">
      <c r="A201" s="12" t="s">
        <v>317</v>
      </c>
    </row>
    <row r="202" spans="1:1" x14ac:dyDescent="0.45">
      <c r="A202" s="12" t="s">
        <v>318</v>
      </c>
    </row>
    <row r="203" spans="1:1" x14ac:dyDescent="0.45">
      <c r="A203" s="12" t="s">
        <v>319</v>
      </c>
    </row>
    <row r="204" spans="1:1" x14ac:dyDescent="0.45">
      <c r="A204" s="12" t="s">
        <v>320</v>
      </c>
    </row>
    <row r="205" spans="1:1" x14ac:dyDescent="0.45">
      <c r="A205" s="12" t="s">
        <v>321</v>
      </c>
    </row>
    <row r="206" spans="1:1" x14ac:dyDescent="0.45">
      <c r="A206" s="12" t="s">
        <v>322</v>
      </c>
    </row>
    <row r="207" spans="1:1" x14ac:dyDescent="0.45">
      <c r="A207" s="12" t="s">
        <v>323</v>
      </c>
    </row>
    <row r="208" spans="1:1" x14ac:dyDescent="0.45">
      <c r="A208" s="12" t="s">
        <v>324</v>
      </c>
    </row>
    <row r="209" spans="1:1" x14ac:dyDescent="0.45">
      <c r="A209" s="12" t="s">
        <v>325</v>
      </c>
    </row>
    <row r="210" spans="1:1" x14ac:dyDescent="0.45">
      <c r="A210" s="12" t="s">
        <v>326</v>
      </c>
    </row>
    <row r="211" spans="1:1" x14ac:dyDescent="0.45">
      <c r="A211" s="12" t="s">
        <v>327</v>
      </c>
    </row>
    <row r="212" spans="1:1" x14ac:dyDescent="0.45">
      <c r="A212" s="12" t="s">
        <v>328</v>
      </c>
    </row>
    <row r="213" spans="1:1" x14ac:dyDescent="0.45">
      <c r="A213" s="12" t="s">
        <v>329</v>
      </c>
    </row>
    <row r="214" spans="1:1" x14ac:dyDescent="0.45">
      <c r="A214" s="12" t="s">
        <v>330</v>
      </c>
    </row>
    <row r="215" spans="1:1" x14ac:dyDescent="0.45">
      <c r="A215" s="12" t="s">
        <v>331</v>
      </c>
    </row>
    <row r="216" spans="1:1" x14ac:dyDescent="0.45">
      <c r="A216" s="12" t="s">
        <v>332</v>
      </c>
    </row>
    <row r="217" spans="1:1" x14ac:dyDescent="0.45">
      <c r="A217" s="12" t="s">
        <v>333</v>
      </c>
    </row>
    <row r="218" spans="1:1" x14ac:dyDescent="0.45">
      <c r="A218" s="12" t="s">
        <v>334</v>
      </c>
    </row>
    <row r="219" spans="1:1" x14ac:dyDescent="0.45">
      <c r="A219" s="12" t="s">
        <v>335</v>
      </c>
    </row>
    <row r="220" spans="1:1" x14ac:dyDescent="0.45">
      <c r="A220" s="12" t="s">
        <v>336</v>
      </c>
    </row>
    <row r="221" spans="1:1" x14ac:dyDescent="0.45">
      <c r="A221" s="12" t="s">
        <v>337</v>
      </c>
    </row>
    <row r="222" spans="1:1" x14ac:dyDescent="0.45">
      <c r="A222" s="12" t="s">
        <v>338</v>
      </c>
    </row>
    <row r="223" spans="1:1" x14ac:dyDescent="0.45">
      <c r="A223" s="12" t="s">
        <v>339</v>
      </c>
    </row>
    <row r="224" spans="1:1" x14ac:dyDescent="0.45">
      <c r="A224" s="12" t="s">
        <v>340</v>
      </c>
    </row>
    <row r="225" spans="1:1" x14ac:dyDescent="0.45">
      <c r="A225" s="12" t="s">
        <v>341</v>
      </c>
    </row>
    <row r="226" spans="1:1" x14ac:dyDescent="0.45">
      <c r="A226" s="12" t="s">
        <v>342</v>
      </c>
    </row>
    <row r="227" spans="1:1" x14ac:dyDescent="0.45">
      <c r="A227" s="12" t="s">
        <v>343</v>
      </c>
    </row>
    <row r="228" spans="1:1" x14ac:dyDescent="0.45">
      <c r="A228" s="12" t="s">
        <v>344</v>
      </c>
    </row>
    <row r="229" spans="1:1" x14ac:dyDescent="0.45">
      <c r="A229" s="12" t="s">
        <v>345</v>
      </c>
    </row>
    <row r="230" spans="1:1" x14ac:dyDescent="0.45">
      <c r="A230" s="12" t="s">
        <v>346</v>
      </c>
    </row>
    <row r="231" spans="1:1" x14ac:dyDescent="0.45">
      <c r="A231" s="12" t="s">
        <v>347</v>
      </c>
    </row>
    <row r="232" spans="1:1" x14ac:dyDescent="0.45">
      <c r="A232" s="12" t="s">
        <v>348</v>
      </c>
    </row>
    <row r="233" spans="1:1" x14ac:dyDescent="0.45">
      <c r="A233" s="12" t="s">
        <v>349</v>
      </c>
    </row>
    <row r="234" spans="1:1" x14ac:dyDescent="0.45">
      <c r="A234" s="12" t="s">
        <v>350</v>
      </c>
    </row>
    <row r="235" spans="1:1" x14ac:dyDescent="0.45">
      <c r="A235" s="12" t="s">
        <v>351</v>
      </c>
    </row>
    <row r="236" spans="1:1" x14ac:dyDescent="0.45">
      <c r="A236" s="12" t="s">
        <v>352</v>
      </c>
    </row>
    <row r="237" spans="1:1" x14ac:dyDescent="0.45">
      <c r="A237" s="12" t="s">
        <v>353</v>
      </c>
    </row>
    <row r="238" spans="1:1" x14ac:dyDescent="0.45">
      <c r="A238" s="12" t="s">
        <v>354</v>
      </c>
    </row>
    <row r="239" spans="1:1" x14ac:dyDescent="0.45">
      <c r="A239" s="12" t="s">
        <v>355</v>
      </c>
    </row>
    <row r="240" spans="1:1" x14ac:dyDescent="0.45">
      <c r="A240" s="12" t="s">
        <v>356</v>
      </c>
    </row>
    <row r="241" spans="1:1" x14ac:dyDescent="0.45">
      <c r="A241" s="12" t="s">
        <v>357</v>
      </c>
    </row>
    <row r="242" spans="1:1" x14ac:dyDescent="0.45">
      <c r="A242" s="12" t="s">
        <v>358</v>
      </c>
    </row>
    <row r="243" spans="1:1" x14ac:dyDescent="0.45">
      <c r="A243" s="12" t="s">
        <v>359</v>
      </c>
    </row>
    <row r="244" spans="1:1" x14ac:dyDescent="0.45">
      <c r="A244" s="12" t="s">
        <v>360</v>
      </c>
    </row>
    <row r="245" spans="1:1" x14ac:dyDescent="0.45">
      <c r="A245" s="12" t="s">
        <v>361</v>
      </c>
    </row>
    <row r="246" spans="1:1" x14ac:dyDescent="0.45">
      <c r="A246" s="12" t="s">
        <v>362</v>
      </c>
    </row>
    <row r="247" spans="1:1" x14ac:dyDescent="0.45">
      <c r="A247" s="12" t="s">
        <v>363</v>
      </c>
    </row>
    <row r="248" spans="1:1" x14ac:dyDescent="0.45">
      <c r="A248" s="12" t="s">
        <v>364</v>
      </c>
    </row>
    <row r="249" spans="1:1" x14ac:dyDescent="0.45">
      <c r="A249" s="12" t="s">
        <v>365</v>
      </c>
    </row>
    <row r="250" spans="1:1" x14ac:dyDescent="0.45">
      <c r="A250" s="12" t="s">
        <v>366</v>
      </c>
    </row>
    <row r="251" spans="1:1" x14ac:dyDescent="0.45">
      <c r="A251" s="12" t="s">
        <v>367</v>
      </c>
    </row>
    <row r="252" spans="1:1" x14ac:dyDescent="0.45">
      <c r="A252" s="12" t="s">
        <v>368</v>
      </c>
    </row>
    <row r="253" spans="1:1" x14ac:dyDescent="0.45">
      <c r="A253" s="12" t="s">
        <v>369</v>
      </c>
    </row>
    <row r="254" spans="1:1" x14ac:dyDescent="0.45">
      <c r="A254" s="12" t="s">
        <v>370</v>
      </c>
    </row>
    <row r="255" spans="1:1" x14ac:dyDescent="0.45">
      <c r="A255" s="12" t="s">
        <v>371</v>
      </c>
    </row>
    <row r="256" spans="1:1" x14ac:dyDescent="0.45">
      <c r="A256" s="12" t="s">
        <v>372</v>
      </c>
    </row>
    <row r="257" spans="1:1" x14ac:dyDescent="0.45">
      <c r="A257" s="12" t="s">
        <v>373</v>
      </c>
    </row>
    <row r="258" spans="1:1" x14ac:dyDescent="0.45">
      <c r="A258" s="12" t="s">
        <v>374</v>
      </c>
    </row>
    <row r="259" spans="1:1" x14ac:dyDescent="0.45">
      <c r="A259" s="12" t="s">
        <v>375</v>
      </c>
    </row>
    <row r="260" spans="1:1" x14ac:dyDescent="0.45">
      <c r="A260" s="12" t="s">
        <v>376</v>
      </c>
    </row>
    <row r="261" spans="1:1" x14ac:dyDescent="0.45">
      <c r="A261" s="12" t="s">
        <v>377</v>
      </c>
    </row>
    <row r="262" spans="1:1" x14ac:dyDescent="0.45">
      <c r="A262" s="12" t="s">
        <v>378</v>
      </c>
    </row>
    <row r="263" spans="1:1" x14ac:dyDescent="0.45">
      <c r="A263" s="12" t="s">
        <v>379</v>
      </c>
    </row>
    <row r="264" spans="1:1" x14ac:dyDescent="0.45">
      <c r="A264" s="12" t="s">
        <v>380</v>
      </c>
    </row>
    <row r="265" spans="1:1" x14ac:dyDescent="0.45">
      <c r="A265" s="12" t="s">
        <v>381</v>
      </c>
    </row>
    <row r="266" spans="1:1" x14ac:dyDescent="0.45">
      <c r="A266" s="12" t="s">
        <v>382</v>
      </c>
    </row>
    <row r="267" spans="1:1" x14ac:dyDescent="0.45">
      <c r="A267" s="12" t="s">
        <v>383</v>
      </c>
    </row>
    <row r="268" spans="1:1" x14ac:dyDescent="0.45">
      <c r="A268" s="12" t="s">
        <v>384</v>
      </c>
    </row>
    <row r="269" spans="1:1" x14ac:dyDescent="0.45">
      <c r="A269" s="12" t="s">
        <v>385</v>
      </c>
    </row>
    <row r="270" spans="1:1" x14ac:dyDescent="0.45">
      <c r="A270" s="12" t="s">
        <v>386</v>
      </c>
    </row>
    <row r="271" spans="1:1" x14ac:dyDescent="0.45">
      <c r="A271" s="12" t="s">
        <v>387</v>
      </c>
    </row>
    <row r="272" spans="1:1" x14ac:dyDescent="0.45">
      <c r="A272" s="12" t="s">
        <v>388</v>
      </c>
    </row>
    <row r="273" spans="1:1" x14ac:dyDescent="0.45">
      <c r="A273" s="12" t="s">
        <v>389</v>
      </c>
    </row>
    <row r="274" spans="1:1" x14ac:dyDescent="0.45">
      <c r="A274" s="12" t="s">
        <v>390</v>
      </c>
    </row>
    <row r="275" spans="1:1" x14ac:dyDescent="0.45">
      <c r="A275" s="12" t="s">
        <v>391</v>
      </c>
    </row>
    <row r="276" spans="1:1" x14ac:dyDescent="0.45">
      <c r="A276" s="12" t="s">
        <v>392</v>
      </c>
    </row>
    <row r="277" spans="1:1" x14ac:dyDescent="0.45">
      <c r="A277" s="12" t="s">
        <v>393</v>
      </c>
    </row>
    <row r="278" spans="1:1" x14ac:dyDescent="0.45">
      <c r="A278" s="12" t="s">
        <v>394</v>
      </c>
    </row>
    <row r="279" spans="1:1" x14ac:dyDescent="0.45">
      <c r="A279" s="12" t="s">
        <v>395</v>
      </c>
    </row>
    <row r="280" spans="1:1" x14ac:dyDescent="0.45">
      <c r="A280" s="12" t="s">
        <v>396</v>
      </c>
    </row>
    <row r="281" spans="1:1" x14ac:dyDescent="0.45">
      <c r="A281" s="12" t="s">
        <v>397</v>
      </c>
    </row>
    <row r="282" spans="1:1" x14ac:dyDescent="0.45">
      <c r="A282" s="12" t="s">
        <v>398</v>
      </c>
    </row>
    <row r="283" spans="1:1" x14ac:dyDescent="0.45">
      <c r="A283" s="12" t="s">
        <v>399</v>
      </c>
    </row>
    <row r="284" spans="1:1" x14ac:dyDescent="0.45">
      <c r="A284" s="12" t="s">
        <v>400</v>
      </c>
    </row>
    <row r="285" spans="1:1" x14ac:dyDescent="0.45">
      <c r="A285" s="12" t="s">
        <v>401</v>
      </c>
    </row>
    <row r="286" spans="1:1" x14ac:dyDescent="0.45">
      <c r="A286" s="12" t="s">
        <v>402</v>
      </c>
    </row>
    <row r="287" spans="1:1" x14ac:dyDescent="0.45">
      <c r="A287" s="12" t="s">
        <v>403</v>
      </c>
    </row>
    <row r="288" spans="1:1" x14ac:dyDescent="0.45">
      <c r="A288" s="12" t="s">
        <v>404</v>
      </c>
    </row>
    <row r="289" spans="1:1" x14ac:dyDescent="0.45">
      <c r="A289" s="12" t="s">
        <v>405</v>
      </c>
    </row>
    <row r="290" spans="1:1" x14ac:dyDescent="0.45">
      <c r="A290" s="12" t="s">
        <v>406</v>
      </c>
    </row>
    <row r="291" spans="1:1" x14ac:dyDescent="0.45">
      <c r="A291" s="12" t="s">
        <v>407</v>
      </c>
    </row>
    <row r="292" spans="1:1" x14ac:dyDescent="0.45">
      <c r="A292" s="12" t="s">
        <v>408</v>
      </c>
    </row>
    <row r="293" spans="1:1" x14ac:dyDescent="0.45">
      <c r="A293" s="12" t="s">
        <v>409</v>
      </c>
    </row>
    <row r="294" spans="1:1" x14ac:dyDescent="0.45">
      <c r="A294" s="12" t="s">
        <v>410</v>
      </c>
    </row>
    <row r="295" spans="1:1" x14ac:dyDescent="0.45">
      <c r="A295" s="12" t="s">
        <v>411</v>
      </c>
    </row>
    <row r="296" spans="1:1" x14ac:dyDescent="0.45">
      <c r="A296" s="12" t="s">
        <v>412</v>
      </c>
    </row>
    <row r="297" spans="1:1" x14ac:dyDescent="0.45">
      <c r="A297" s="12" t="s">
        <v>413</v>
      </c>
    </row>
    <row r="298" spans="1:1" x14ac:dyDescent="0.45">
      <c r="A298" s="12" t="s">
        <v>414</v>
      </c>
    </row>
    <row r="299" spans="1:1" x14ac:dyDescent="0.45">
      <c r="A299" s="12" t="s">
        <v>415</v>
      </c>
    </row>
    <row r="300" spans="1:1" x14ac:dyDescent="0.45">
      <c r="A300" s="12" t="s">
        <v>416</v>
      </c>
    </row>
    <row r="301" spans="1:1" x14ac:dyDescent="0.45">
      <c r="A301" s="12" t="s">
        <v>417</v>
      </c>
    </row>
    <row r="302" spans="1:1" x14ac:dyDescent="0.45">
      <c r="A302" s="12" t="s">
        <v>418</v>
      </c>
    </row>
    <row r="303" spans="1:1" x14ac:dyDescent="0.45">
      <c r="A303" s="12" t="s">
        <v>419</v>
      </c>
    </row>
    <row r="304" spans="1:1" x14ac:dyDescent="0.45">
      <c r="A304" s="12" t="s">
        <v>420</v>
      </c>
    </row>
    <row r="305" spans="1:1" x14ac:dyDescent="0.45">
      <c r="A305" s="12" t="s">
        <v>421</v>
      </c>
    </row>
    <row r="306" spans="1:1" x14ac:dyDescent="0.45">
      <c r="A306" s="12" t="s">
        <v>422</v>
      </c>
    </row>
    <row r="307" spans="1:1" x14ac:dyDescent="0.45">
      <c r="A307" s="12" t="s">
        <v>423</v>
      </c>
    </row>
    <row r="308" spans="1:1" x14ac:dyDescent="0.45">
      <c r="A308" s="12" t="s">
        <v>424</v>
      </c>
    </row>
    <row r="309" spans="1:1" x14ac:dyDescent="0.45">
      <c r="A309" s="12" t="s">
        <v>425</v>
      </c>
    </row>
    <row r="310" spans="1:1" x14ac:dyDescent="0.45">
      <c r="A310" s="12" t="s">
        <v>191</v>
      </c>
    </row>
    <row r="311" spans="1:1" x14ac:dyDescent="0.45">
      <c r="A311" s="12" t="s">
        <v>192</v>
      </c>
    </row>
    <row r="312" spans="1:1" x14ac:dyDescent="0.45">
      <c r="A312" s="12" t="s">
        <v>426</v>
      </c>
    </row>
    <row r="313" spans="1:1" x14ac:dyDescent="0.45">
      <c r="A313" s="12" t="s">
        <v>193</v>
      </c>
    </row>
    <row r="314" spans="1:1" x14ac:dyDescent="0.45">
      <c r="A314" s="12" t="s">
        <v>194</v>
      </c>
    </row>
    <row r="315" spans="1:1" x14ac:dyDescent="0.45">
      <c r="A315" s="12" t="s">
        <v>195</v>
      </c>
    </row>
    <row r="316" spans="1:1" x14ac:dyDescent="0.45">
      <c r="A316" s="12" t="s">
        <v>196</v>
      </c>
    </row>
    <row r="317" spans="1:1" x14ac:dyDescent="0.45">
      <c r="A317" s="12" t="s">
        <v>197</v>
      </c>
    </row>
    <row r="318" spans="1:1" x14ac:dyDescent="0.45">
      <c r="A318" s="12" t="s">
        <v>198</v>
      </c>
    </row>
    <row r="319" spans="1:1" x14ac:dyDescent="0.45">
      <c r="A319" s="12" t="s">
        <v>199</v>
      </c>
    </row>
    <row r="320" spans="1:1" x14ac:dyDescent="0.45">
      <c r="A320" s="12" t="s">
        <v>427</v>
      </c>
    </row>
    <row r="321" spans="1:1" x14ac:dyDescent="0.45">
      <c r="A321" s="12" t="s">
        <v>428</v>
      </c>
    </row>
    <row r="322" spans="1:1" x14ac:dyDescent="0.45">
      <c r="A322" s="12" t="s">
        <v>429</v>
      </c>
    </row>
    <row r="323" spans="1:1" x14ac:dyDescent="0.45">
      <c r="A323" s="12" t="s">
        <v>430</v>
      </c>
    </row>
    <row r="324" spans="1:1" x14ac:dyDescent="0.45">
      <c r="A324" s="12" t="s">
        <v>431</v>
      </c>
    </row>
    <row r="325" spans="1:1" x14ac:dyDescent="0.45">
      <c r="A325" s="12" t="s">
        <v>200</v>
      </c>
    </row>
    <row r="326" spans="1:1" x14ac:dyDescent="0.45">
      <c r="A326" s="12" t="s">
        <v>201</v>
      </c>
    </row>
    <row r="327" spans="1:1" x14ac:dyDescent="0.45">
      <c r="A327" s="12" t="s">
        <v>202</v>
      </c>
    </row>
    <row r="328" spans="1:1" x14ac:dyDescent="0.45">
      <c r="A328" s="12" t="s">
        <v>203</v>
      </c>
    </row>
    <row r="329" spans="1:1" x14ac:dyDescent="0.45">
      <c r="A329" s="12" t="s">
        <v>204</v>
      </c>
    </row>
    <row r="330" spans="1:1" x14ac:dyDescent="0.45">
      <c r="A330" s="12" t="s">
        <v>205</v>
      </c>
    </row>
    <row r="331" spans="1:1" x14ac:dyDescent="0.45">
      <c r="A331" s="12" t="s">
        <v>432</v>
      </c>
    </row>
    <row r="332" spans="1:1" x14ac:dyDescent="0.45">
      <c r="A332" s="12" t="s">
        <v>433</v>
      </c>
    </row>
    <row r="333" spans="1:1" x14ac:dyDescent="0.45">
      <c r="A333" s="12" t="s">
        <v>434</v>
      </c>
    </row>
    <row r="334" spans="1:1" x14ac:dyDescent="0.45">
      <c r="A334" s="12" t="s">
        <v>206</v>
      </c>
    </row>
    <row r="335" spans="1:1" x14ac:dyDescent="0.45">
      <c r="A335" s="12" t="s">
        <v>435</v>
      </c>
    </row>
    <row r="336" spans="1:1" x14ac:dyDescent="0.45">
      <c r="A336" s="12" t="s">
        <v>436</v>
      </c>
    </row>
    <row r="337" spans="1:1" x14ac:dyDescent="0.45">
      <c r="A337" s="12" t="s">
        <v>437</v>
      </c>
    </row>
    <row r="338" spans="1:1" x14ac:dyDescent="0.45">
      <c r="A338" s="12" t="s">
        <v>207</v>
      </c>
    </row>
    <row r="339" spans="1:1" x14ac:dyDescent="0.45">
      <c r="A339" s="12" t="s">
        <v>438</v>
      </c>
    </row>
    <row r="340" spans="1:1" x14ac:dyDescent="0.45">
      <c r="A340" s="12" t="s">
        <v>439</v>
      </c>
    </row>
    <row r="341" spans="1:1" x14ac:dyDescent="0.45">
      <c r="A341" s="12" t="s">
        <v>440</v>
      </c>
    </row>
    <row r="342" spans="1:1" x14ac:dyDescent="0.45">
      <c r="A342" s="12" t="s">
        <v>208</v>
      </c>
    </row>
    <row r="343" spans="1:1" x14ac:dyDescent="0.45">
      <c r="A343" s="12" t="s">
        <v>209</v>
      </c>
    </row>
    <row r="344" spans="1:1" x14ac:dyDescent="0.45">
      <c r="A344" s="12" t="s">
        <v>441</v>
      </c>
    </row>
    <row r="345" spans="1:1" x14ac:dyDescent="0.45">
      <c r="A345" s="12" t="s">
        <v>442</v>
      </c>
    </row>
    <row r="346" spans="1:1" x14ac:dyDescent="0.45">
      <c r="A346" s="12" t="s">
        <v>443</v>
      </c>
    </row>
    <row r="347" spans="1:1" x14ac:dyDescent="0.45">
      <c r="A347" s="12" t="s">
        <v>210</v>
      </c>
    </row>
    <row r="348" spans="1:1" x14ac:dyDescent="0.45">
      <c r="A348" s="12" t="s">
        <v>211</v>
      </c>
    </row>
    <row r="349" spans="1:1" x14ac:dyDescent="0.45">
      <c r="A349" s="12" t="s">
        <v>212</v>
      </c>
    </row>
    <row r="350" spans="1:1" x14ac:dyDescent="0.45">
      <c r="A350" s="12" t="s">
        <v>444</v>
      </c>
    </row>
    <row r="351" spans="1:1" x14ac:dyDescent="0.45">
      <c r="A351" s="12" t="s">
        <v>445</v>
      </c>
    </row>
    <row r="352" spans="1:1" x14ac:dyDescent="0.45">
      <c r="A352" s="12" t="s">
        <v>446</v>
      </c>
    </row>
    <row r="353" spans="1:1" x14ac:dyDescent="0.45">
      <c r="A353" s="12" t="s">
        <v>447</v>
      </c>
    </row>
    <row r="354" spans="1:1" x14ac:dyDescent="0.45">
      <c r="A354" s="12" t="s">
        <v>448</v>
      </c>
    </row>
    <row r="355" spans="1:1" x14ac:dyDescent="0.45">
      <c r="A355" s="12" t="s">
        <v>449</v>
      </c>
    </row>
    <row r="356" spans="1:1" x14ac:dyDescent="0.45">
      <c r="A356" s="12" t="s">
        <v>213</v>
      </c>
    </row>
    <row r="357" spans="1:1" x14ac:dyDescent="0.45">
      <c r="A357" s="12" t="s">
        <v>214</v>
      </c>
    </row>
    <row r="358" spans="1:1" x14ac:dyDescent="0.45">
      <c r="A358" s="12" t="s">
        <v>450</v>
      </c>
    </row>
    <row r="359" spans="1:1" x14ac:dyDescent="0.45">
      <c r="A359" s="12" t="s">
        <v>451</v>
      </c>
    </row>
    <row r="360" spans="1:1" x14ac:dyDescent="0.45">
      <c r="A360" s="12" t="s">
        <v>452</v>
      </c>
    </row>
    <row r="361" spans="1:1" x14ac:dyDescent="0.45">
      <c r="A361" s="12" t="s">
        <v>215</v>
      </c>
    </row>
    <row r="362" spans="1:1" x14ac:dyDescent="0.45">
      <c r="A362" s="12" t="s">
        <v>216</v>
      </c>
    </row>
    <row r="363" spans="1:1" x14ac:dyDescent="0.45">
      <c r="A363" s="12" t="s">
        <v>453</v>
      </c>
    </row>
    <row r="364" spans="1:1" x14ac:dyDescent="0.45">
      <c r="A364" s="12" t="s">
        <v>454</v>
      </c>
    </row>
    <row r="365" spans="1:1" x14ac:dyDescent="0.45">
      <c r="A365" s="12" t="s">
        <v>455</v>
      </c>
    </row>
    <row r="366" spans="1:1" x14ac:dyDescent="0.45">
      <c r="A366" s="12" t="s">
        <v>217</v>
      </c>
    </row>
    <row r="367" spans="1:1" x14ac:dyDescent="0.45">
      <c r="A367" s="12" t="s">
        <v>456</v>
      </c>
    </row>
    <row r="368" spans="1:1" x14ac:dyDescent="0.45">
      <c r="A368" s="12" t="s">
        <v>457</v>
      </c>
    </row>
    <row r="369" spans="1:1" x14ac:dyDescent="0.45">
      <c r="A369" s="12" t="s">
        <v>458</v>
      </c>
    </row>
    <row r="370" spans="1:1" x14ac:dyDescent="0.45">
      <c r="A370" s="12" t="s">
        <v>218</v>
      </c>
    </row>
    <row r="371" spans="1:1" x14ac:dyDescent="0.45">
      <c r="A371" s="12" t="s">
        <v>459</v>
      </c>
    </row>
    <row r="372" spans="1:1" x14ac:dyDescent="0.45">
      <c r="A372" s="12" t="s">
        <v>460</v>
      </c>
    </row>
    <row r="373" spans="1:1" x14ac:dyDescent="0.45">
      <c r="A373" s="12" t="s">
        <v>461</v>
      </c>
    </row>
    <row r="374" spans="1:1" x14ac:dyDescent="0.45">
      <c r="A374" s="12" t="s">
        <v>219</v>
      </c>
    </row>
    <row r="375" spans="1:1" x14ac:dyDescent="0.45">
      <c r="A375" s="12" t="s">
        <v>220</v>
      </c>
    </row>
    <row r="376" spans="1:1" x14ac:dyDescent="0.45">
      <c r="A376" s="12" t="s">
        <v>221</v>
      </c>
    </row>
    <row r="377" spans="1:1" x14ac:dyDescent="0.45">
      <c r="A377" s="12" t="s">
        <v>222</v>
      </c>
    </row>
    <row r="378" spans="1:1" x14ac:dyDescent="0.45">
      <c r="A378" s="12" t="s">
        <v>223</v>
      </c>
    </row>
    <row r="379" spans="1:1" x14ac:dyDescent="0.45">
      <c r="A379" s="12" t="s">
        <v>224</v>
      </c>
    </row>
    <row r="380" spans="1:1" x14ac:dyDescent="0.45">
      <c r="A380" s="12" t="s">
        <v>225</v>
      </c>
    </row>
    <row r="381" spans="1:1" x14ac:dyDescent="0.45">
      <c r="A381" s="12" t="s">
        <v>226</v>
      </c>
    </row>
    <row r="382" spans="1:1" x14ac:dyDescent="0.45">
      <c r="A382" s="12" t="s">
        <v>227</v>
      </c>
    </row>
    <row r="383" spans="1:1" x14ac:dyDescent="0.45">
      <c r="A383" s="12" t="s">
        <v>228</v>
      </c>
    </row>
    <row r="384" spans="1:1" x14ac:dyDescent="0.45">
      <c r="A384" s="12" t="s">
        <v>229</v>
      </c>
    </row>
    <row r="385" spans="1:1" x14ac:dyDescent="0.45">
      <c r="A385" s="12" t="s">
        <v>230</v>
      </c>
    </row>
    <row r="386" spans="1:1" x14ac:dyDescent="0.45">
      <c r="A386" s="12" t="s">
        <v>231</v>
      </c>
    </row>
    <row r="387" spans="1:1" x14ac:dyDescent="0.45">
      <c r="A387" s="12" t="s">
        <v>232</v>
      </c>
    </row>
    <row r="388" spans="1:1" x14ac:dyDescent="0.45">
      <c r="A388" s="12" t="s">
        <v>233</v>
      </c>
    </row>
    <row r="389" spans="1:1" x14ac:dyDescent="0.45">
      <c r="A389" s="12" t="s">
        <v>234</v>
      </c>
    </row>
    <row r="390" spans="1:1" x14ac:dyDescent="0.45">
      <c r="A390" s="12" t="s">
        <v>235</v>
      </c>
    </row>
    <row r="391" spans="1:1" x14ac:dyDescent="0.45">
      <c r="A391" s="12" t="s">
        <v>236</v>
      </c>
    </row>
    <row r="392" spans="1:1" x14ac:dyDescent="0.45">
      <c r="A392" s="12" t="s">
        <v>237</v>
      </c>
    </row>
    <row r="393" spans="1:1" x14ac:dyDescent="0.45">
      <c r="A393" s="12" t="s">
        <v>238</v>
      </c>
    </row>
    <row r="394" spans="1:1" x14ac:dyDescent="0.45">
      <c r="A394" s="12" t="s">
        <v>239</v>
      </c>
    </row>
    <row r="395" spans="1:1" x14ac:dyDescent="0.45">
      <c r="A395" s="12" t="s">
        <v>240</v>
      </c>
    </row>
    <row r="396" spans="1:1" x14ac:dyDescent="0.45">
      <c r="A396" s="12" t="s">
        <v>241</v>
      </c>
    </row>
    <row r="397" spans="1:1" x14ac:dyDescent="0.45">
      <c r="A397" s="12" t="s">
        <v>242</v>
      </c>
    </row>
    <row r="398" spans="1:1" x14ac:dyDescent="0.45">
      <c r="A398" s="12" t="s">
        <v>243</v>
      </c>
    </row>
    <row r="399" spans="1:1" x14ac:dyDescent="0.45">
      <c r="A399" s="12" t="s">
        <v>244</v>
      </c>
    </row>
    <row r="400" spans="1:1" x14ac:dyDescent="0.45">
      <c r="A400" s="12" t="s">
        <v>245</v>
      </c>
    </row>
    <row r="401" spans="1:1" x14ac:dyDescent="0.45">
      <c r="A401" s="12" t="s">
        <v>246</v>
      </c>
    </row>
    <row r="402" spans="1:1" x14ac:dyDescent="0.45">
      <c r="A402" s="12" t="s">
        <v>247</v>
      </c>
    </row>
    <row r="403" spans="1:1" x14ac:dyDescent="0.45">
      <c r="A403" s="12" t="s">
        <v>248</v>
      </c>
    </row>
    <row r="404" spans="1:1" x14ac:dyDescent="0.45">
      <c r="A404" s="12" t="s">
        <v>249</v>
      </c>
    </row>
    <row r="405" spans="1:1" x14ac:dyDescent="0.45">
      <c r="A405" s="12" t="s">
        <v>250</v>
      </c>
    </row>
    <row r="406" spans="1:1" x14ac:dyDescent="0.45">
      <c r="A406" s="12" t="s">
        <v>251</v>
      </c>
    </row>
    <row r="407" spans="1:1" x14ac:dyDescent="0.45">
      <c r="A407" s="12" t="s">
        <v>252</v>
      </c>
    </row>
    <row r="408" spans="1:1" x14ac:dyDescent="0.45">
      <c r="A408" s="12" t="s">
        <v>253</v>
      </c>
    </row>
    <row r="409" spans="1:1" x14ac:dyDescent="0.45">
      <c r="A409" s="12" t="s">
        <v>254</v>
      </c>
    </row>
    <row r="410" spans="1:1" x14ac:dyDescent="0.45">
      <c r="A410" s="12" t="s">
        <v>462</v>
      </c>
    </row>
    <row r="411" spans="1:1" x14ac:dyDescent="0.45">
      <c r="A411" s="12" t="s">
        <v>255</v>
      </c>
    </row>
    <row r="412" spans="1:1" x14ac:dyDescent="0.45">
      <c r="A412" s="12" t="s">
        <v>256</v>
      </c>
    </row>
    <row r="413" spans="1:1" x14ac:dyDescent="0.45">
      <c r="A413" s="12" t="s">
        <v>257</v>
      </c>
    </row>
    <row r="414" spans="1:1" x14ac:dyDescent="0.45">
      <c r="A414" s="12" t="s">
        <v>258</v>
      </c>
    </row>
    <row r="415" spans="1:1" x14ac:dyDescent="0.45">
      <c r="A415" s="12" t="s">
        <v>259</v>
      </c>
    </row>
    <row r="416" spans="1:1" x14ac:dyDescent="0.45">
      <c r="A416" s="12" t="s">
        <v>260</v>
      </c>
    </row>
    <row r="417" spans="1:1" x14ac:dyDescent="0.45">
      <c r="A417" s="12" t="s">
        <v>534</v>
      </c>
    </row>
    <row r="418" spans="1:1" x14ac:dyDescent="0.45">
      <c r="A418" s="12" t="s">
        <v>261</v>
      </c>
    </row>
    <row r="419" spans="1:1" x14ac:dyDescent="0.45">
      <c r="A419" s="12" t="s">
        <v>262</v>
      </c>
    </row>
    <row r="420" spans="1:1" x14ac:dyDescent="0.45">
      <c r="A420" s="12" t="s">
        <v>263</v>
      </c>
    </row>
    <row r="421" spans="1:1" x14ac:dyDescent="0.45">
      <c r="A421" s="12" t="s">
        <v>264</v>
      </c>
    </row>
    <row r="422" spans="1:1" x14ac:dyDescent="0.45">
      <c r="A422" s="12" t="s">
        <v>265</v>
      </c>
    </row>
    <row r="423" spans="1:1" x14ac:dyDescent="0.45">
      <c r="A423" s="12" t="s">
        <v>266</v>
      </c>
    </row>
    <row r="424" spans="1:1" x14ac:dyDescent="0.45">
      <c r="A424" s="12" t="s">
        <v>267</v>
      </c>
    </row>
    <row r="425" spans="1:1" x14ac:dyDescent="0.45">
      <c r="A425" s="12" t="s">
        <v>268</v>
      </c>
    </row>
    <row r="426" spans="1:1" x14ac:dyDescent="0.45">
      <c r="A426" s="12" t="s">
        <v>269</v>
      </c>
    </row>
    <row r="427" spans="1:1" x14ac:dyDescent="0.45">
      <c r="A427" s="12" t="s">
        <v>270</v>
      </c>
    </row>
    <row r="428" spans="1:1" x14ac:dyDescent="0.45">
      <c r="A428" s="12" t="s">
        <v>271</v>
      </c>
    </row>
    <row r="429" spans="1:1" x14ac:dyDescent="0.45">
      <c r="A429" s="12" t="s">
        <v>272</v>
      </c>
    </row>
    <row r="430" spans="1:1" x14ac:dyDescent="0.45">
      <c r="A430" s="12" t="s">
        <v>273</v>
      </c>
    </row>
    <row r="431" spans="1:1" x14ac:dyDescent="0.45">
      <c r="A431" s="12" t="s">
        <v>274</v>
      </c>
    </row>
    <row r="432" spans="1:1" x14ac:dyDescent="0.45">
      <c r="A432" s="12" t="s">
        <v>275</v>
      </c>
    </row>
    <row r="433" spans="1:1" x14ac:dyDescent="0.45">
      <c r="A433" s="12" t="s">
        <v>276</v>
      </c>
    </row>
    <row r="434" spans="1:1" x14ac:dyDescent="0.45">
      <c r="A434" s="12" t="s">
        <v>277</v>
      </c>
    </row>
    <row r="435" spans="1:1" x14ac:dyDescent="0.45">
      <c r="A435" s="12" t="s">
        <v>278</v>
      </c>
    </row>
    <row r="436" spans="1:1" x14ac:dyDescent="0.45">
      <c r="A436" s="12" t="s">
        <v>279</v>
      </c>
    </row>
    <row r="437" spans="1:1" x14ac:dyDescent="0.45">
      <c r="A437" s="12" t="s">
        <v>280</v>
      </c>
    </row>
    <row r="438" spans="1:1" x14ac:dyDescent="0.45">
      <c r="A438" s="12" t="s">
        <v>281</v>
      </c>
    </row>
  </sheetData>
  <phoneticPr fontId="3"/>
  <printOptions horizontalCentered="1"/>
  <pageMargins left="0.70866141732283472" right="0.70866141732283472" top="0.74803149606299213" bottom="0.74803149606299213"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
  <sheetViews>
    <sheetView workbookViewId="0"/>
  </sheetViews>
  <sheetFormatPr defaultRowHeight="18" x14ac:dyDescent="0.45"/>
  <sheetData>
    <row r="1" spans="1:56" ht="144" x14ac:dyDescent="0.45">
      <c r="A1" s="18" t="s">
        <v>497</v>
      </c>
      <c r="B1" s="18" t="s">
        <v>0</v>
      </c>
      <c r="C1" s="18" t="s">
        <v>1</v>
      </c>
      <c r="D1" s="18" t="s">
        <v>501</v>
      </c>
      <c r="E1" s="18" t="s">
        <v>2</v>
      </c>
      <c r="F1" s="18" t="s">
        <v>3</v>
      </c>
      <c r="G1" s="18" t="s">
        <v>4</v>
      </c>
      <c r="H1" s="18" t="s">
        <v>5</v>
      </c>
      <c r="I1" s="18" t="s">
        <v>502</v>
      </c>
      <c r="J1" s="18" t="s">
        <v>7</v>
      </c>
      <c r="K1" s="18" t="s">
        <v>466</v>
      </c>
      <c r="L1" s="18" t="s">
        <v>520</v>
      </c>
      <c r="M1" s="18" t="s">
        <v>8</v>
      </c>
      <c r="N1" s="18" t="s">
        <v>11</v>
      </c>
      <c r="O1" s="18" t="s">
        <v>529</v>
      </c>
      <c r="P1" s="18" t="s">
        <v>530</v>
      </c>
      <c r="Q1" s="18" t="s">
        <v>499</v>
      </c>
      <c r="R1" s="18" t="s">
        <v>500</v>
      </c>
      <c r="S1" s="18" t="s">
        <v>17</v>
      </c>
      <c r="T1" s="18" t="s">
        <v>18</v>
      </c>
      <c r="U1" s="18" t="s">
        <v>19</v>
      </c>
      <c r="V1" s="18" t="s">
        <v>20</v>
      </c>
      <c r="W1" s="18" t="s">
        <v>24</v>
      </c>
      <c r="X1" s="18" t="s">
        <v>504</v>
      </c>
      <c r="Y1" s="18" t="s">
        <v>25</v>
      </c>
      <c r="Z1" s="12">
        <v>1</v>
      </c>
      <c r="AA1" s="12">
        <v>2</v>
      </c>
      <c r="AB1" s="12">
        <v>3</v>
      </c>
      <c r="AC1" s="12">
        <v>4</v>
      </c>
      <c r="AD1" s="12">
        <v>5</v>
      </c>
      <c r="AE1" s="12">
        <v>6</v>
      </c>
      <c r="AF1" s="12">
        <v>7</v>
      </c>
      <c r="AG1" s="12">
        <v>8</v>
      </c>
      <c r="AH1" s="12">
        <v>9</v>
      </c>
      <c r="AI1" s="12">
        <v>10</v>
      </c>
      <c r="AJ1" s="12">
        <v>11</v>
      </c>
      <c r="AK1" s="12">
        <v>12</v>
      </c>
      <c r="AL1" s="12">
        <v>13</v>
      </c>
      <c r="AM1" s="12">
        <v>14</v>
      </c>
      <c r="AN1" s="12">
        <v>15</v>
      </c>
      <c r="AO1" s="12">
        <v>16</v>
      </c>
      <c r="AP1" s="12">
        <v>17</v>
      </c>
      <c r="AQ1" s="12">
        <v>18</v>
      </c>
      <c r="AR1" s="12">
        <v>19</v>
      </c>
      <c r="AS1" s="12">
        <v>20</v>
      </c>
      <c r="AT1" s="12">
        <v>21</v>
      </c>
      <c r="AU1" s="12">
        <v>22</v>
      </c>
      <c r="AV1" s="12">
        <v>23</v>
      </c>
      <c r="AW1" s="12">
        <v>24</v>
      </c>
      <c r="AX1" s="12">
        <v>25</v>
      </c>
      <c r="AY1" s="12">
        <v>26</v>
      </c>
      <c r="AZ1" s="12">
        <v>27</v>
      </c>
      <c r="BA1" s="12">
        <v>28</v>
      </c>
      <c r="BB1" s="12">
        <v>29</v>
      </c>
      <c r="BC1" s="12">
        <v>30</v>
      </c>
      <c r="BD1" s="12">
        <v>31</v>
      </c>
    </row>
    <row r="2" spans="1:56" x14ac:dyDescent="0.45">
      <c r="A2" s="12" t="s">
        <v>498</v>
      </c>
      <c r="B2" s="12" t="str">
        <f>希望調書!B2&amp;""</f>
        <v/>
      </c>
      <c r="C2" s="12" t="str">
        <f>希望調書!B3&amp;""</f>
        <v/>
      </c>
      <c r="D2" s="12" t="str">
        <f>希望調書!B4&amp;""</f>
        <v/>
      </c>
      <c r="E2" s="12" t="str">
        <f>希望調書!B5&amp;""</f>
        <v/>
      </c>
      <c r="F2" s="12" t="str">
        <f>希望調書!B8&amp;""</f>
        <v/>
      </c>
      <c r="G2" s="12" t="str">
        <f>希望調書!B9&amp;""</f>
        <v/>
      </c>
      <c r="H2" s="12" t="str">
        <f>希望調書!B10&amp;""</f>
        <v/>
      </c>
      <c r="I2" s="12" t="str">
        <f>希望調書!D10&amp;""</f>
        <v/>
      </c>
      <c r="J2" s="12" t="str">
        <f>希望調書!B11&amp;""</f>
        <v/>
      </c>
      <c r="K2" s="12" t="str">
        <f>希望調書!B12&amp;""</f>
        <v/>
      </c>
      <c r="L2" s="12" t="str">
        <f>希望調書!B13&amp;""</f>
        <v/>
      </c>
      <c r="M2" s="12" t="str">
        <f>希望調書!B15&amp;""</f>
        <v/>
      </c>
      <c r="N2" s="12" t="str">
        <f>希望調書!B21&amp;""</f>
        <v/>
      </c>
      <c r="O2" s="12" t="str">
        <f>希望調書!B31&amp;""</f>
        <v/>
      </c>
      <c r="P2" s="12" t="str">
        <f>希望調書!B40&amp;""</f>
        <v/>
      </c>
      <c r="Q2" s="12" t="str">
        <f>希望調書!B49&amp;""</f>
        <v/>
      </c>
      <c r="R2" s="12" t="str">
        <f>希望調書!B51&amp;""</f>
        <v/>
      </c>
      <c r="S2" s="12" t="str">
        <f>希望調書!B62&amp;""</f>
        <v/>
      </c>
      <c r="T2" s="12" t="str">
        <f>希望調書!B64&amp;""</f>
        <v/>
      </c>
      <c r="U2" s="12" t="str">
        <f>希望調書!B75&amp;""</f>
        <v/>
      </c>
      <c r="V2" s="12" t="str">
        <f>希望調書!B77&amp;""</f>
        <v/>
      </c>
      <c r="W2" s="12" t="str">
        <f>希望調書!C88&amp;""</f>
        <v/>
      </c>
      <c r="X2" s="12" t="str">
        <f>希望調書!C90&amp;""</f>
        <v/>
      </c>
      <c r="Y2" s="12" t="str">
        <f>希望調書!B92&amp;""</f>
        <v/>
      </c>
      <c r="Z2" s="12" t="str">
        <f>参加スケジュール!E9&amp;""</f>
        <v/>
      </c>
      <c r="AA2" s="12" t="str">
        <f>参加スケジュール!F9&amp;""</f>
        <v/>
      </c>
      <c r="AB2" s="12" t="str">
        <f>参加スケジュール!G9&amp;""</f>
        <v/>
      </c>
      <c r="AC2" s="12" t="str">
        <f>参加スケジュール!A11&amp;""</f>
        <v/>
      </c>
      <c r="AD2" s="12" t="str">
        <f>参加スケジュール!B11&amp;""</f>
        <v/>
      </c>
      <c r="AE2" s="12" t="str">
        <f>参加スケジュール!C11&amp;""</f>
        <v/>
      </c>
      <c r="AF2" s="12" t="str">
        <f>参加スケジュール!D11&amp;""</f>
        <v/>
      </c>
      <c r="AG2" s="12" t="str">
        <f>参加スケジュール!E11&amp;""</f>
        <v/>
      </c>
      <c r="AH2" s="12" t="str">
        <f>参加スケジュール!F11&amp;""</f>
        <v/>
      </c>
      <c r="AI2" s="12" t="str">
        <f>参加スケジュール!G11&amp;""</f>
        <v/>
      </c>
      <c r="AJ2" s="12" t="str">
        <f>参加スケジュール!A13&amp;""</f>
        <v/>
      </c>
      <c r="AK2" s="12" t="str">
        <f>参加スケジュール!B13&amp;""</f>
        <v/>
      </c>
      <c r="AL2" s="12" t="str">
        <f>参加スケジュール!C13&amp;""</f>
        <v/>
      </c>
      <c r="AM2" s="12" t="str">
        <f>参加スケジュール!D13&amp;""</f>
        <v/>
      </c>
      <c r="AN2" s="12" t="str">
        <f>参加スケジュール!E13&amp;""</f>
        <v/>
      </c>
      <c r="AO2" s="12" t="str">
        <f>参加スケジュール!F13&amp;""</f>
        <v/>
      </c>
      <c r="AP2" s="12" t="str">
        <f>参加スケジュール!G13&amp;""</f>
        <v/>
      </c>
      <c r="AQ2" s="12" t="str">
        <f>参加スケジュール!A15&amp;""</f>
        <v/>
      </c>
      <c r="AR2" s="12" t="str">
        <f>参加スケジュール!B15&amp;""</f>
        <v/>
      </c>
      <c r="AS2" s="12" t="str">
        <f>参加スケジュール!C15&amp;""</f>
        <v/>
      </c>
      <c r="AT2" s="12" t="str">
        <f>参加スケジュール!D15&amp;""</f>
        <v/>
      </c>
      <c r="AU2" s="12" t="str">
        <f>参加スケジュール!E15&amp;""</f>
        <v/>
      </c>
      <c r="AV2" s="12" t="str">
        <f>参加スケジュール!F15&amp;""</f>
        <v/>
      </c>
      <c r="AW2" s="12" t="str">
        <f>参加スケジュール!G15&amp;""</f>
        <v/>
      </c>
      <c r="AX2" s="12" t="str">
        <f>参加スケジュール!A17&amp;""</f>
        <v/>
      </c>
      <c r="AY2" s="12" t="str">
        <f>参加スケジュール!B17&amp;""</f>
        <v/>
      </c>
      <c r="AZ2" s="12" t="str">
        <f>参加スケジュール!C17&amp;""</f>
        <v/>
      </c>
      <c r="BA2" s="12" t="str">
        <f>参加スケジュール!D17&amp;""</f>
        <v/>
      </c>
      <c r="BB2" s="12" t="str">
        <f>参加スケジュール!E17&amp;""</f>
        <v/>
      </c>
      <c r="BC2" s="12" t="str">
        <f>参加スケジュール!F17&amp;""</f>
        <v/>
      </c>
      <c r="BD2" s="12" t="str">
        <f>参加スケジュール!G17&amp;""</f>
        <v/>
      </c>
    </row>
  </sheetData>
  <sheetProtection password="CC03" sheet="1" objects="1" scenarios="1"/>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workbookViewId="0">
      <selection activeCell="D3" sqref="D3"/>
    </sheetView>
  </sheetViews>
  <sheetFormatPr defaultRowHeight="18" x14ac:dyDescent="0.45"/>
  <sheetData>
    <row r="1" spans="1:4" x14ac:dyDescent="0.45">
      <c r="A1" t="s">
        <v>26</v>
      </c>
      <c r="B1" t="s">
        <v>28</v>
      </c>
      <c r="C1" t="s">
        <v>467</v>
      </c>
      <c r="D1" t="s">
        <v>521</v>
      </c>
    </row>
    <row r="2" spans="1:4" x14ac:dyDescent="0.45">
      <c r="A2" t="s">
        <v>27</v>
      </c>
      <c r="B2" t="s">
        <v>29</v>
      </c>
      <c r="C2" t="s">
        <v>481</v>
      </c>
      <c r="D2" t="s">
        <v>522</v>
      </c>
    </row>
    <row r="3" spans="1:4" x14ac:dyDescent="0.45">
      <c r="B3" t="s">
        <v>30</v>
      </c>
      <c r="C3" t="s">
        <v>478</v>
      </c>
    </row>
    <row r="4" spans="1:4" x14ac:dyDescent="0.45">
      <c r="C4" t="s">
        <v>479</v>
      </c>
    </row>
    <row r="5" spans="1:4" x14ac:dyDescent="0.45">
      <c r="C5" t="s">
        <v>480</v>
      </c>
    </row>
    <row r="6" spans="1:4" x14ac:dyDescent="0.45">
      <c r="C6" t="s">
        <v>470</v>
      </c>
    </row>
    <row r="7" spans="1:4" x14ac:dyDescent="0.45">
      <c r="C7" t="s">
        <v>471</v>
      </c>
    </row>
    <row r="8" spans="1:4" x14ac:dyDescent="0.45">
      <c r="C8" t="s">
        <v>472</v>
      </c>
    </row>
    <row r="9" spans="1:4" x14ac:dyDescent="0.45">
      <c r="C9" t="s">
        <v>473</v>
      </c>
    </row>
    <row r="10" spans="1:4" x14ac:dyDescent="0.45">
      <c r="C10" t="s">
        <v>475</v>
      </c>
    </row>
    <row r="11" spans="1:4" x14ac:dyDescent="0.45">
      <c r="C11" t="s">
        <v>474</v>
      </c>
    </row>
    <row r="12" spans="1:4" x14ac:dyDescent="0.45">
      <c r="C12" t="s">
        <v>476</v>
      </c>
    </row>
    <row r="13" spans="1:4" x14ac:dyDescent="0.45">
      <c r="C13" t="s">
        <v>477</v>
      </c>
    </row>
    <row r="14" spans="1:4" x14ac:dyDescent="0.45">
      <c r="C14" t="s">
        <v>468</v>
      </c>
    </row>
    <row r="15" spans="1:4" x14ac:dyDescent="0.45">
      <c r="C15" t="s">
        <v>488</v>
      </c>
    </row>
    <row r="16" spans="1:4" x14ac:dyDescent="0.45">
      <c r="C16" t="s">
        <v>487</v>
      </c>
    </row>
    <row r="17" spans="3:3" x14ac:dyDescent="0.45">
      <c r="C17" t="s">
        <v>486</v>
      </c>
    </row>
    <row r="18" spans="3:3" x14ac:dyDescent="0.45">
      <c r="C18" t="s">
        <v>489</v>
      </c>
    </row>
    <row r="19" spans="3:3" x14ac:dyDescent="0.45">
      <c r="C19" t="s">
        <v>492</v>
      </c>
    </row>
    <row r="20" spans="3:3" x14ac:dyDescent="0.45">
      <c r="C20" t="s">
        <v>493</v>
      </c>
    </row>
    <row r="21" spans="3:3" x14ac:dyDescent="0.45">
      <c r="C21" t="s">
        <v>490</v>
      </c>
    </row>
    <row r="22" spans="3:3" x14ac:dyDescent="0.45">
      <c r="C22" t="s">
        <v>491</v>
      </c>
    </row>
    <row r="23" spans="3:3" x14ac:dyDescent="0.45">
      <c r="C23" t="s">
        <v>496</v>
      </c>
    </row>
    <row r="24" spans="3:3" x14ac:dyDescent="0.45">
      <c r="C24" t="s">
        <v>495</v>
      </c>
    </row>
    <row r="25" spans="3:3" x14ac:dyDescent="0.45">
      <c r="C25" t="s">
        <v>494</v>
      </c>
    </row>
    <row r="26" spans="3:3" x14ac:dyDescent="0.45">
      <c r="C26" t="s">
        <v>485</v>
      </c>
    </row>
    <row r="27" spans="3:3" x14ac:dyDescent="0.45">
      <c r="C27" t="s">
        <v>484</v>
      </c>
    </row>
    <row r="28" spans="3:3" x14ac:dyDescent="0.45">
      <c r="C28" t="s">
        <v>483</v>
      </c>
    </row>
    <row r="29" spans="3:3" x14ac:dyDescent="0.45">
      <c r="C29" t="s">
        <v>482</v>
      </c>
    </row>
    <row r="30" spans="3:3" x14ac:dyDescent="0.45">
      <c r="C30" t="s">
        <v>469</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希望調書</vt:lpstr>
      <vt:lpstr>参加スケジュール</vt:lpstr>
      <vt:lpstr>参加希望部署一覧</vt:lpstr>
      <vt:lpstr>【入力不要】集計用</vt:lpstr>
      <vt:lpstr>【非表示】プルダウン</vt:lpstr>
      <vt:lpstr>希望調書!Print_Area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さいたま市</dc:creator>
  <cp:lastModifiedBy>さいたま市</cp:lastModifiedBy>
  <cp:lastPrinted>2024-05-07T09:55:32Z</cp:lastPrinted>
  <dcterms:created xsi:type="dcterms:W3CDTF">2024-04-12T13:10:11Z</dcterms:created>
  <dcterms:modified xsi:type="dcterms:W3CDTF">2024-05-10T07:06:24Z</dcterms:modified>
</cp:coreProperties>
</file>