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172.20.100.132\jnj\05-02_人事企画・研修班\01_任免・分限・その他身分\02_一般職員任免（採用等）\インターンシップ\R3\03_実施\"/>
    </mc:Choice>
  </mc:AlternateContent>
  <bookViews>
    <workbookView xWindow="0" yWindow="0" windowWidth="20490" windowHeight="6810" activeTab="1"/>
  </bookViews>
  <sheets>
    <sheet name="入力不要" sheetId="8" r:id="rId1"/>
    <sheet name="エントリーシート" sheetId="7" r:id="rId2"/>
    <sheet name="※入力例" sheetId="6" r:id="rId3"/>
  </sheets>
  <definedNames>
    <definedName name="_xlnm.Print_Area" localSheetId="2">※入力例!$A$1:$AM$27</definedName>
    <definedName name="_xlnm.Print_Area" localSheetId="1">エントリーシート!$A$1:$AN$32</definedName>
  </definedNames>
  <calcPr calcId="162913"/>
</workbook>
</file>

<file path=xl/calcChain.xml><?xml version="1.0" encoding="utf-8"?>
<calcChain xmlns="http://schemas.openxmlformats.org/spreadsheetml/2006/main">
  <c r="AM1" i="8" l="1"/>
  <c r="AL1" i="8"/>
  <c r="AK1" i="8"/>
  <c r="AE1" i="8" l="1"/>
  <c r="AD1" i="8"/>
  <c r="AC1" i="8"/>
  <c r="AG1" i="8" l="1"/>
  <c r="AF1" i="8"/>
  <c r="AJ1" i="8" l="1"/>
  <c r="AI1" i="8"/>
  <c r="AH1" i="8"/>
  <c r="AB1" i="8"/>
  <c r="AA1" i="8"/>
  <c r="Z1" i="8"/>
  <c r="Y1" i="8"/>
  <c r="X1" i="8"/>
  <c r="W1" i="8"/>
  <c r="T1" i="8"/>
  <c r="V1" i="8"/>
  <c r="U1" i="8"/>
  <c r="S1" i="8"/>
  <c r="R1" i="8"/>
  <c r="Q1" i="8"/>
  <c r="P1" i="8"/>
  <c r="O1" i="8"/>
  <c r="N1" i="8"/>
  <c r="M1" i="8"/>
  <c r="L1" i="8"/>
  <c r="K1" i="8"/>
  <c r="J1" i="8"/>
  <c r="I1" i="8"/>
  <c r="H1" i="8"/>
  <c r="G1" i="8"/>
  <c r="E1" i="8"/>
  <c r="D1" i="8"/>
  <c r="C1" i="8"/>
  <c r="B1" i="8"/>
  <c r="AO32" i="7" l="1"/>
  <c r="AO31" i="7"/>
  <c r="AO30" i="7"/>
  <c r="AA4" i="7"/>
  <c r="F1" i="8" s="1"/>
  <c r="Z4" i="6"/>
  <c r="AN26" i="6"/>
  <c r="AN27" i="6"/>
  <c r="AN25" i="6"/>
</calcChain>
</file>

<file path=xl/sharedStrings.xml><?xml version="1.0" encoding="utf-8"?>
<sst xmlns="http://schemas.openxmlformats.org/spreadsheetml/2006/main" count="223" uniqueCount="143">
  <si>
    <t>生年月日（現在年齢）</t>
    <rPh sb="0" eb="2">
      <t>セイネン</t>
    </rPh>
    <rPh sb="2" eb="4">
      <t>ガッピ</t>
    </rPh>
    <rPh sb="5" eb="7">
      <t>ゲンザイ</t>
    </rPh>
    <rPh sb="7" eb="9">
      <t>ネンレイ</t>
    </rPh>
    <phoneticPr fontId="3"/>
  </si>
  <si>
    <t>志望業種・職種</t>
    <rPh sb="0" eb="2">
      <t>シボウ</t>
    </rPh>
    <rPh sb="2" eb="4">
      <t>ギョウシュ</t>
    </rPh>
    <rPh sb="5" eb="7">
      <t>ショクシュ</t>
    </rPh>
    <phoneticPr fontId="3"/>
  </si>
  <si>
    <t>インターンシップの大学等での単位認定の有無</t>
    <rPh sb="9" eb="12">
      <t>ダイガクナド</t>
    </rPh>
    <rPh sb="14" eb="16">
      <t>タンイ</t>
    </rPh>
    <rPh sb="16" eb="18">
      <t>ニンテイ</t>
    </rPh>
    <rPh sb="19" eb="21">
      <t>ウム</t>
    </rPh>
    <phoneticPr fontId="3"/>
  </si>
  <si>
    <t>現住所</t>
    <rPh sb="0" eb="1">
      <t>ゲン</t>
    </rPh>
    <rPh sb="1" eb="3">
      <t>ジュウショ</t>
    </rPh>
    <phoneticPr fontId="3"/>
  </si>
  <si>
    <t>その他の能力・資格等</t>
    <rPh sb="2" eb="3">
      <t>タ</t>
    </rPh>
    <rPh sb="4" eb="6">
      <t>ノウリョク</t>
    </rPh>
    <rPh sb="7" eb="9">
      <t>シカク</t>
    </rPh>
    <rPh sb="9" eb="10">
      <t>トウ</t>
    </rPh>
    <phoneticPr fontId="3"/>
  </si>
  <si>
    <t>学校での専攻分野</t>
    <rPh sb="0" eb="2">
      <t>ガッコウ</t>
    </rPh>
    <rPh sb="4" eb="6">
      <t>センコウ</t>
    </rPh>
    <rPh sb="6" eb="8">
      <t>ブンヤ</t>
    </rPh>
    <phoneticPr fontId="3"/>
  </si>
  <si>
    <t>学校名・学年等</t>
    <rPh sb="0" eb="3">
      <t>ガッコウメイ</t>
    </rPh>
    <rPh sb="4" eb="6">
      <t>ガクネン</t>
    </rPh>
    <rPh sb="6" eb="7">
      <t>トウ</t>
    </rPh>
    <phoneticPr fontId="3"/>
  </si>
  <si>
    <t>氏名（ふりがな）・性別</t>
    <rPh sb="0" eb="2">
      <t>シメイ</t>
    </rPh>
    <rPh sb="9" eb="11">
      <t>セイベツ</t>
    </rPh>
    <phoneticPr fontId="3"/>
  </si>
  <si>
    <t>出身高等学校名</t>
    <rPh sb="0" eb="2">
      <t>シュッシン</t>
    </rPh>
    <rPh sb="2" eb="4">
      <t>コウトウ</t>
    </rPh>
    <rPh sb="4" eb="6">
      <t>ガッコウ</t>
    </rPh>
    <rPh sb="6" eb="7">
      <t>メイ</t>
    </rPh>
    <phoneticPr fontId="3"/>
  </si>
  <si>
    <t>PC能力</t>
    <rPh sb="2" eb="4">
      <t>ノウリョク</t>
    </rPh>
    <phoneticPr fontId="3"/>
  </si>
  <si>
    <t>宮城県庁インターンシップを志望する理由（４００字以内）</t>
    <rPh sb="0" eb="3">
      <t>ミヤギケン</t>
    </rPh>
    <rPh sb="3" eb="4">
      <t>チョウ</t>
    </rPh>
    <rPh sb="13" eb="15">
      <t>シボウ</t>
    </rPh>
    <rPh sb="17" eb="19">
      <t>リユウ</t>
    </rPh>
    <rPh sb="23" eb="24">
      <t>ジ</t>
    </rPh>
    <rPh sb="24" eb="26">
      <t>イナイ</t>
    </rPh>
    <phoneticPr fontId="3"/>
  </si>
  <si>
    <t>希望する実習内容とその
理由（４００字以内）</t>
    <rPh sb="0" eb="2">
      <t>キボウ</t>
    </rPh>
    <rPh sb="4" eb="6">
      <t>ジッシュウ</t>
    </rPh>
    <rPh sb="6" eb="8">
      <t>ナイヨウ</t>
    </rPh>
    <rPh sb="12" eb="14">
      <t>リユウ</t>
    </rPh>
    <rPh sb="18" eb="19">
      <t>ジ</t>
    </rPh>
    <rPh sb="19" eb="21">
      <t>イナイ</t>
    </rPh>
    <phoneticPr fontId="3"/>
  </si>
  <si>
    <t>自己ＰＲ（２００字以内）</t>
    <rPh sb="0" eb="2">
      <t>ジコ</t>
    </rPh>
    <rPh sb="8" eb="9">
      <t>ジ</t>
    </rPh>
    <rPh sb="9" eb="11">
      <t>イナイ</t>
    </rPh>
    <phoneticPr fontId="3"/>
  </si>
  <si>
    <t>）</t>
    <phoneticPr fontId="3"/>
  </si>
  <si>
    <t>E-mail</t>
  </si>
  <si>
    <r>
      <t xml:space="preserve">実習期間中の連絡先
</t>
    </r>
    <r>
      <rPr>
        <sz val="9"/>
        <rFont val="ＭＳ ゴシック"/>
        <family val="3"/>
        <charset val="128"/>
      </rPr>
      <t>※必ず連絡が取れる電話番号を記載すること。</t>
    </r>
    <rPh sb="0" eb="2">
      <t>ジッシュウ</t>
    </rPh>
    <rPh sb="2" eb="5">
      <t>キカンチュウ</t>
    </rPh>
    <rPh sb="6" eb="9">
      <t>レンラクサキ</t>
    </rPh>
    <rPh sb="11" eb="12">
      <t>カナラ</t>
    </rPh>
    <rPh sb="13" eb="15">
      <t>レンラク</t>
    </rPh>
    <rPh sb="16" eb="17">
      <t>ト</t>
    </rPh>
    <rPh sb="19" eb="21">
      <t>デンワ</t>
    </rPh>
    <rPh sb="21" eb="23">
      <t>バンゴウ</t>
    </rPh>
    <rPh sb="24" eb="26">
      <t>キサイ</t>
    </rPh>
    <phoneticPr fontId="3"/>
  </si>
  <si>
    <t>年</t>
    <rPh sb="0" eb="1">
      <t>ネン</t>
    </rPh>
    <phoneticPr fontId="3"/>
  </si>
  <si>
    <t>月</t>
    <rPh sb="0" eb="1">
      <t>ツキ</t>
    </rPh>
    <phoneticPr fontId="3"/>
  </si>
  <si>
    <t>日生（</t>
    <rPh sb="0" eb="1">
      <t>ニチ</t>
    </rPh>
    <rPh sb="1" eb="2">
      <t>ウ</t>
    </rPh>
    <phoneticPr fontId="3"/>
  </si>
  <si>
    <t>才）</t>
    <rPh sb="0" eb="1">
      <t>サイ</t>
    </rPh>
    <phoneticPr fontId="3"/>
  </si>
  <si>
    <t>（</t>
    <phoneticPr fontId="3"/>
  </si>
  <si>
    <t>大学</t>
    <rPh sb="0" eb="2">
      <t>ダイガク</t>
    </rPh>
    <phoneticPr fontId="3"/>
  </si>
  <si>
    <t>（西暦）</t>
    <rPh sb="1" eb="3">
      <t>セイレキ</t>
    </rPh>
    <phoneticPr fontId="3"/>
  </si>
  <si>
    <t>学部</t>
    <rPh sb="0" eb="2">
      <t>ガクブ</t>
    </rPh>
    <phoneticPr fontId="3"/>
  </si>
  <si>
    <t>学科</t>
    <rPh sb="0" eb="2">
      <t>ガッカ</t>
    </rPh>
    <phoneticPr fontId="3"/>
  </si>
  <si>
    <t>有</t>
    <rPh sb="0" eb="1">
      <t>アリ</t>
    </rPh>
    <phoneticPr fontId="3"/>
  </si>
  <si>
    <t>無</t>
    <rPh sb="0" eb="1">
      <t>ナシ</t>
    </rPh>
    <phoneticPr fontId="3"/>
  </si>
  <si>
    <t>県</t>
  </si>
  <si>
    <t>高等学校</t>
    <rPh sb="0" eb="2">
      <t>コウトウ</t>
    </rPh>
    <rPh sb="2" eb="4">
      <t>ガッコウ</t>
    </rPh>
    <phoneticPr fontId="3"/>
  </si>
  <si>
    <t>郵便番号</t>
    <rPh sb="0" eb="4">
      <t>ユウビンバンゴウ</t>
    </rPh>
    <phoneticPr fontId="3"/>
  </si>
  <si>
    <t>022-211-2227</t>
    <phoneticPr fontId="3"/>
  </si>
  <si>
    <t>電話番号</t>
    <rPh sb="0" eb="2">
      <t>デンワ</t>
    </rPh>
    <rPh sb="2" eb="4">
      <t>バンゴウ</t>
    </rPh>
    <phoneticPr fontId="3"/>
  </si>
  <si>
    <t>-</t>
    <phoneticPr fontId="3"/>
  </si>
  <si>
    <t>仙台市青葉区本町3丁目8-1</t>
    <rPh sb="0" eb="3">
      <t>センダイシ</t>
    </rPh>
    <rPh sb="3" eb="6">
      <t>アオバク</t>
    </rPh>
    <rPh sb="6" eb="8">
      <t>ホンチョウ</t>
    </rPh>
    <rPh sb="9" eb="11">
      <t>チョウメ</t>
    </rPh>
    <phoneticPr fontId="3"/>
  </si>
  <si>
    <t>宮城</t>
    <rPh sb="0" eb="2">
      <t>ミヤギ</t>
    </rPh>
    <phoneticPr fontId="3"/>
  </si>
  <si>
    <t>男</t>
    <rPh sb="0" eb="1">
      <t>オトコ</t>
    </rPh>
    <phoneticPr fontId="3"/>
  </si>
  <si>
    <t>女</t>
    <rPh sb="0" eb="1">
      <t>オンナ</t>
    </rPh>
    <phoneticPr fontId="3"/>
  </si>
  <si>
    <t>宮城　太郎</t>
    <rPh sb="0" eb="2">
      <t>ミヤギ</t>
    </rPh>
    <rPh sb="3" eb="5">
      <t>タロウ</t>
    </rPh>
    <phoneticPr fontId="3"/>
  </si>
  <si>
    <t>みやぎ　たろう</t>
    <phoneticPr fontId="3"/>
  </si>
  <si>
    <t>miyagitaro@pref.miyagi.lg.jp</t>
    <phoneticPr fontId="3"/>
  </si>
  <si>
    <t>第１希望</t>
    <rPh sb="0" eb="1">
      <t>ダイ</t>
    </rPh>
    <rPh sb="2" eb="4">
      <t>キボウ</t>
    </rPh>
    <phoneticPr fontId="3"/>
  </si>
  <si>
    <t>第２希望</t>
    <rPh sb="0" eb="1">
      <t>ダイ</t>
    </rPh>
    <rPh sb="2" eb="4">
      <t>キボウ</t>
    </rPh>
    <phoneticPr fontId="3"/>
  </si>
  <si>
    <t>令和3年8月16日(月)～令和3年8月20日(金)</t>
    <rPh sb="0" eb="2">
      <t>レイワ</t>
    </rPh>
    <rPh sb="3" eb="4">
      <t>ネン</t>
    </rPh>
    <rPh sb="5" eb="6">
      <t>ガツ</t>
    </rPh>
    <rPh sb="8" eb="9">
      <t>ニチ</t>
    </rPh>
    <rPh sb="10" eb="11">
      <t>ツキ</t>
    </rPh>
    <rPh sb="13" eb="15">
      <t>レイワ</t>
    </rPh>
    <rPh sb="16" eb="17">
      <t>ネン</t>
    </rPh>
    <rPh sb="18" eb="19">
      <t>ガツ</t>
    </rPh>
    <rPh sb="21" eb="22">
      <t>ニチ</t>
    </rPh>
    <rPh sb="23" eb="24">
      <t>カネ</t>
    </rPh>
    <phoneticPr fontId="3"/>
  </si>
  <si>
    <t>令和3年8月17日(火)～令和3年8月19日(木)</t>
    <rPh sb="0" eb="2">
      <t>レイワ</t>
    </rPh>
    <rPh sb="3" eb="4">
      <t>ネン</t>
    </rPh>
    <rPh sb="5" eb="6">
      <t>ガツ</t>
    </rPh>
    <rPh sb="8" eb="9">
      <t>ニチ</t>
    </rPh>
    <rPh sb="10" eb="11">
      <t>ヒ</t>
    </rPh>
    <rPh sb="13" eb="15">
      <t>レイワ</t>
    </rPh>
    <rPh sb="16" eb="17">
      <t>ネン</t>
    </rPh>
    <rPh sb="18" eb="19">
      <t>ガツ</t>
    </rPh>
    <rPh sb="21" eb="22">
      <t>ニチ</t>
    </rPh>
    <rPh sb="23" eb="24">
      <t>キ</t>
    </rPh>
    <phoneticPr fontId="3"/>
  </si>
  <si>
    <t>令和3年8月23日(月)～令和3年8月27日(金)</t>
    <rPh sb="0" eb="2">
      <t>レイワ</t>
    </rPh>
    <rPh sb="3" eb="4">
      <t>ネン</t>
    </rPh>
    <rPh sb="5" eb="6">
      <t>ガツ</t>
    </rPh>
    <rPh sb="8" eb="9">
      <t>ニチ</t>
    </rPh>
    <rPh sb="10" eb="11">
      <t>ツキ</t>
    </rPh>
    <rPh sb="13" eb="15">
      <t>レイワ</t>
    </rPh>
    <rPh sb="16" eb="17">
      <t>ネン</t>
    </rPh>
    <rPh sb="18" eb="19">
      <t>ガツ</t>
    </rPh>
    <rPh sb="21" eb="22">
      <t>ニチ</t>
    </rPh>
    <rPh sb="23" eb="24">
      <t>カネ</t>
    </rPh>
    <phoneticPr fontId="3"/>
  </si>
  <si>
    <t>令和3年8月24日(火)～令和3年8月26日(木)</t>
    <rPh sb="0" eb="2">
      <t>レイワ</t>
    </rPh>
    <rPh sb="3" eb="4">
      <t>ネン</t>
    </rPh>
    <rPh sb="5" eb="6">
      <t>ガツ</t>
    </rPh>
    <rPh sb="8" eb="9">
      <t>ニチ</t>
    </rPh>
    <rPh sb="10" eb="11">
      <t>ヒ</t>
    </rPh>
    <rPh sb="13" eb="15">
      <t>レイワ</t>
    </rPh>
    <rPh sb="16" eb="17">
      <t>ネン</t>
    </rPh>
    <rPh sb="18" eb="19">
      <t>ガツ</t>
    </rPh>
    <rPh sb="21" eb="22">
      <t>ニチ</t>
    </rPh>
    <rPh sb="23" eb="24">
      <t>キ</t>
    </rPh>
    <phoneticPr fontId="3"/>
  </si>
  <si>
    <t>令和3年8月30日(月)～令和3年9月3日(金)</t>
    <rPh sb="0" eb="2">
      <t>レイワ</t>
    </rPh>
    <rPh sb="3" eb="4">
      <t>ネン</t>
    </rPh>
    <rPh sb="5" eb="6">
      <t>ガツ</t>
    </rPh>
    <rPh sb="8" eb="9">
      <t>ニチ</t>
    </rPh>
    <rPh sb="10" eb="11">
      <t>ツキ</t>
    </rPh>
    <rPh sb="13" eb="15">
      <t>レイワ</t>
    </rPh>
    <rPh sb="16" eb="17">
      <t>ネン</t>
    </rPh>
    <rPh sb="18" eb="19">
      <t>ガツ</t>
    </rPh>
    <rPh sb="20" eb="21">
      <t>ニチ</t>
    </rPh>
    <rPh sb="22" eb="23">
      <t>カネ</t>
    </rPh>
    <phoneticPr fontId="3"/>
  </si>
  <si>
    <t>令和3年8月31日(火)～令和3年9月2日(木)</t>
    <rPh sb="0" eb="2">
      <t>レイワ</t>
    </rPh>
    <rPh sb="3" eb="4">
      <t>ネン</t>
    </rPh>
    <rPh sb="5" eb="6">
      <t>ガツ</t>
    </rPh>
    <rPh sb="8" eb="9">
      <t>ニチ</t>
    </rPh>
    <rPh sb="10" eb="11">
      <t>ヒ</t>
    </rPh>
    <rPh sb="13" eb="15">
      <t>レイワ</t>
    </rPh>
    <rPh sb="16" eb="17">
      <t>ネン</t>
    </rPh>
    <rPh sb="18" eb="19">
      <t>ガツ</t>
    </rPh>
    <rPh sb="20" eb="21">
      <t>ニチ</t>
    </rPh>
    <rPh sb="22" eb="23">
      <t>キ</t>
    </rPh>
    <phoneticPr fontId="3"/>
  </si>
  <si>
    <t>第３希望</t>
    <rPh sb="0" eb="1">
      <t>ダイ</t>
    </rPh>
    <rPh sb="2" eb="4">
      <t>キボウ</t>
    </rPh>
    <phoneticPr fontId="3"/>
  </si>
  <si>
    <t>実習希望期間</t>
    <rPh sb="0" eb="2">
      <t>ジッシュウ</t>
    </rPh>
    <rPh sb="2" eb="4">
      <t>キボウ</t>
    </rPh>
    <rPh sb="4" eb="6">
      <t>キカン</t>
    </rPh>
    <phoneticPr fontId="3"/>
  </si>
  <si>
    <t>実習希望先</t>
    <rPh sb="0" eb="2">
      <t>ジッシュウ</t>
    </rPh>
    <rPh sb="2" eb="4">
      <t>キボウ</t>
    </rPh>
    <rPh sb="4" eb="5">
      <t>サキ</t>
    </rPh>
    <phoneticPr fontId="3"/>
  </si>
  <si>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3"/>
  </si>
  <si>
    <t>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t>
  </si>
  <si>
    <t>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t>
  </si>
  <si>
    <r>
      <t xml:space="preserve">実習希望期間
</t>
    </r>
    <r>
      <rPr>
        <sz val="8"/>
        <rFont val="ＭＳ ゴシック"/>
        <family val="3"/>
        <charset val="128"/>
      </rPr>
      <t>※受入課室等との調整により，希望に添えないこともございます。                    ※原則，５日間の日程で記入してく</t>
    </r>
    <r>
      <rPr>
        <sz val="8"/>
        <rFont val="ＭＳ ゴシック"/>
        <family val="3"/>
        <charset val="128"/>
      </rPr>
      <t xml:space="preserve">ださい。                        </t>
    </r>
    <rPh sb="0" eb="2">
      <t>ジッシュウ</t>
    </rPh>
    <rPh sb="2" eb="4">
      <t>キボウ</t>
    </rPh>
    <rPh sb="4" eb="6">
      <t>キカン</t>
    </rPh>
    <rPh sb="8" eb="10">
      <t>ウケイレ</t>
    </rPh>
    <rPh sb="10" eb="12">
      <t>カシツ</t>
    </rPh>
    <rPh sb="12" eb="13">
      <t>トウ</t>
    </rPh>
    <rPh sb="15" eb="17">
      <t>チョウセイ</t>
    </rPh>
    <rPh sb="21" eb="23">
      <t>キボウ</t>
    </rPh>
    <rPh sb="24" eb="25">
      <t>ソ</t>
    </rPh>
    <rPh sb="58" eb="60">
      <t>ゲンソク</t>
    </rPh>
    <rPh sb="62" eb="63">
      <t>ニチ</t>
    </rPh>
    <rPh sb="63" eb="64">
      <t>カン</t>
    </rPh>
    <rPh sb="65" eb="67">
      <t>ニッテイ</t>
    </rPh>
    <rPh sb="68" eb="70">
      <t>キニュウ</t>
    </rPh>
    <phoneticPr fontId="3"/>
  </si>
  <si>
    <r>
      <t xml:space="preserve">実習希望先
</t>
    </r>
    <r>
      <rPr>
        <sz val="8"/>
        <rFont val="ＭＳ ゴシック"/>
        <family val="3"/>
        <charset val="128"/>
      </rPr>
      <t>※実習希望先は「○○課」等と具体的に記載してください。</t>
    </r>
    <rPh sb="0" eb="2">
      <t>ジッシュウ</t>
    </rPh>
    <rPh sb="2" eb="4">
      <t>キボウ</t>
    </rPh>
    <rPh sb="4" eb="5">
      <t>サキ</t>
    </rPh>
    <rPh sb="7" eb="9">
      <t>ジッシュウ</t>
    </rPh>
    <rPh sb="9" eb="12">
      <t>キボウサキ</t>
    </rPh>
    <rPh sb="16" eb="17">
      <t>カ</t>
    </rPh>
    <rPh sb="18" eb="19">
      <t>トウ</t>
    </rPh>
    <rPh sb="24" eb="26">
      <t>キサイ</t>
    </rPh>
    <phoneticPr fontId="3"/>
  </si>
  <si>
    <t>令和３年度インターンシップ・エントリーシート</t>
    <rPh sb="0" eb="2">
      <t>レイワ</t>
    </rPh>
    <rPh sb="3" eb="4">
      <t>ネン</t>
    </rPh>
    <rPh sb="4" eb="5">
      <t>ド</t>
    </rPh>
    <phoneticPr fontId="3"/>
  </si>
  <si>
    <t>記入日（2021年</t>
    <rPh sb="0" eb="2">
      <t>キニュウ</t>
    </rPh>
    <rPh sb="2" eb="3">
      <t>ビ</t>
    </rPh>
    <rPh sb="8" eb="9">
      <t>ネン</t>
    </rPh>
    <phoneticPr fontId="3"/>
  </si>
  <si>
    <t>日）</t>
    <rPh sb="0" eb="1">
      <t>ニチ</t>
    </rPh>
    <phoneticPr fontId="3"/>
  </si>
  <si>
    <t>宮城中央</t>
    <rPh sb="0" eb="2">
      <t>ミヤギ</t>
    </rPh>
    <rPh sb="2" eb="4">
      <t>チュウオウ</t>
    </rPh>
    <phoneticPr fontId="3"/>
  </si>
  <si>
    <t>経済</t>
    <rPh sb="0" eb="2">
      <t>ケイザイ</t>
    </rPh>
    <phoneticPr fontId="3"/>
  </si>
  <si>
    <t>経済政策論</t>
    <phoneticPr fontId="3"/>
  </si>
  <si>
    <t>基礎</t>
    <rPh sb="0" eb="2">
      <t>キソ</t>
    </rPh>
    <phoneticPr fontId="3"/>
  </si>
  <si>
    <t>行政</t>
    <rPh sb="0" eb="2">
      <t>ギョウセイ</t>
    </rPh>
    <phoneticPr fontId="3"/>
  </si>
  <si>
    <t>TOEIC750点</t>
    <rPh sb="8" eb="9">
      <t>テン</t>
    </rPh>
    <phoneticPr fontId="3"/>
  </si>
  <si>
    <t>インターンシップ担当部署・担当者名・連絡先</t>
    <rPh sb="8" eb="10">
      <t>タントウ</t>
    </rPh>
    <rPh sb="10" eb="12">
      <t>ブショ</t>
    </rPh>
    <rPh sb="13" eb="16">
      <t>タントウシャ</t>
    </rPh>
    <rPh sb="16" eb="17">
      <t>メイ</t>
    </rPh>
    <rPh sb="18" eb="21">
      <t>レンラクサキ</t>
    </rPh>
    <phoneticPr fontId="3"/>
  </si>
  <si>
    <t>022-888-8888</t>
    <phoneticPr fontId="3"/>
  </si>
  <si>
    <t>連絡先</t>
    <rPh sb="0" eb="3">
      <t>レンラクサキ</t>
    </rPh>
    <phoneticPr fontId="3"/>
  </si>
  <si>
    <t>宮城中央大学キャリア支援センター　松島次郎</t>
    <rPh sb="0" eb="2">
      <t>ミヤギ</t>
    </rPh>
    <rPh sb="2" eb="4">
      <t>チュウオウ</t>
    </rPh>
    <rPh sb="4" eb="6">
      <t>ダイガク</t>
    </rPh>
    <rPh sb="10" eb="12">
      <t>シエン</t>
    </rPh>
    <rPh sb="17" eb="19">
      <t>マツシマ</t>
    </rPh>
    <rPh sb="19" eb="21">
      <t>ジロウ</t>
    </rPh>
    <phoneticPr fontId="3"/>
  </si>
  <si>
    <t>事務</t>
    <rPh sb="0" eb="2">
      <t>ジム</t>
    </rPh>
    <phoneticPr fontId="3"/>
  </si>
  <si>
    <t>技術</t>
    <rPh sb="0" eb="2">
      <t>ギジュツ</t>
    </rPh>
    <phoneticPr fontId="3"/>
  </si>
  <si>
    <t>～</t>
    <phoneticPr fontId="3"/>
  </si>
  <si>
    <r>
      <t xml:space="preserve">実習希望期間
</t>
    </r>
    <r>
      <rPr>
        <sz val="8"/>
        <rFont val="ＭＳ ゴシック"/>
        <family val="3"/>
        <charset val="128"/>
      </rPr>
      <t>※受入課室等との調整により，希望に添えないことがあります。                    ※事務職は５日間又は３日間からの選択となります。</t>
    </r>
    <r>
      <rPr>
        <sz val="11"/>
        <color theme="1"/>
        <rFont val="ＭＳ Ｐゴシック"/>
        <family val="2"/>
        <charset val="128"/>
        <scheme val="minor"/>
      </rPr>
      <t/>
    </r>
    <rPh sb="0" eb="2">
      <t>ジッシュウ</t>
    </rPh>
    <rPh sb="2" eb="4">
      <t>キボウ</t>
    </rPh>
    <rPh sb="4" eb="6">
      <t>キカン</t>
    </rPh>
    <rPh sb="8" eb="10">
      <t>ウケイレ</t>
    </rPh>
    <rPh sb="10" eb="12">
      <t>カシツ</t>
    </rPh>
    <rPh sb="12" eb="13">
      <t>トウ</t>
    </rPh>
    <rPh sb="15" eb="17">
      <t>チョウセイ</t>
    </rPh>
    <rPh sb="21" eb="23">
      <t>キボウ</t>
    </rPh>
    <rPh sb="24" eb="25">
      <t>ソ</t>
    </rPh>
    <rPh sb="57" eb="59">
      <t>ジム</t>
    </rPh>
    <rPh sb="59" eb="60">
      <t>ショク</t>
    </rPh>
    <rPh sb="62" eb="63">
      <t>ニチ</t>
    </rPh>
    <rPh sb="63" eb="64">
      <t>アイダ</t>
    </rPh>
    <rPh sb="64" eb="65">
      <t>マタ</t>
    </rPh>
    <rPh sb="67" eb="68">
      <t>ニチ</t>
    </rPh>
    <rPh sb="68" eb="69">
      <t>アイダ</t>
    </rPh>
    <rPh sb="72" eb="74">
      <t>センタク</t>
    </rPh>
    <phoneticPr fontId="3"/>
  </si>
  <si>
    <r>
      <t xml:space="preserve">実習希望期間
</t>
    </r>
    <r>
      <rPr>
        <sz val="8"/>
        <rFont val="ＭＳ ゴシック"/>
        <family val="3"/>
        <charset val="128"/>
      </rPr>
      <t>※受入課室等との調整により，希望に添えないことがあります。                    ※技術職は原則５日間となります。</t>
    </r>
    <r>
      <rPr>
        <sz val="11"/>
        <color theme="1"/>
        <rFont val="ＭＳ Ｐゴシック"/>
        <family val="2"/>
        <charset val="128"/>
        <scheme val="minor"/>
      </rPr>
      <t/>
    </r>
    <rPh sb="0" eb="2">
      <t>ジッシュウ</t>
    </rPh>
    <rPh sb="2" eb="4">
      <t>キボウ</t>
    </rPh>
    <rPh sb="4" eb="6">
      <t>キカン</t>
    </rPh>
    <rPh sb="8" eb="10">
      <t>ウケイレ</t>
    </rPh>
    <rPh sb="10" eb="12">
      <t>カシツ</t>
    </rPh>
    <rPh sb="12" eb="13">
      <t>トウ</t>
    </rPh>
    <rPh sb="15" eb="17">
      <t>チョウセイ</t>
    </rPh>
    <rPh sb="21" eb="23">
      <t>キボウ</t>
    </rPh>
    <rPh sb="24" eb="25">
      <t>ソ</t>
    </rPh>
    <rPh sb="57" eb="59">
      <t>ギジュツ</t>
    </rPh>
    <rPh sb="59" eb="60">
      <t>ショク</t>
    </rPh>
    <rPh sb="61" eb="63">
      <t>ゲンソク</t>
    </rPh>
    <rPh sb="64" eb="65">
      <t>ニチ</t>
    </rPh>
    <rPh sb="65" eb="66">
      <t>アイダ</t>
    </rPh>
    <phoneticPr fontId="3"/>
  </si>
  <si>
    <t>広報課</t>
    <rPh sb="0" eb="1">
      <t>ヒロ</t>
    </rPh>
    <rPh sb="1" eb="2">
      <t>ホウ</t>
    </rPh>
    <rPh sb="2" eb="3">
      <t>カ</t>
    </rPh>
    <phoneticPr fontId="2"/>
  </si>
  <si>
    <t>復興支援・伝承課</t>
    <rPh sb="0" eb="8">
      <t>フッコウシエン</t>
    </rPh>
    <phoneticPr fontId="2"/>
  </si>
  <si>
    <t>防災推進課</t>
    <rPh sb="0" eb="2">
      <t>ボウサイ</t>
    </rPh>
    <rPh sb="2" eb="4">
      <t>スイシン</t>
    </rPh>
    <rPh sb="4" eb="5">
      <t>カ</t>
    </rPh>
    <phoneticPr fontId="2"/>
  </si>
  <si>
    <t>デジタルみやぎ推進課</t>
    <rPh sb="7" eb="9">
      <t>スイシン</t>
    </rPh>
    <rPh sb="9" eb="10">
      <t>カ</t>
    </rPh>
    <phoneticPr fontId="2"/>
  </si>
  <si>
    <t>地域振興課</t>
    <rPh sb="0" eb="2">
      <t>チイキ</t>
    </rPh>
    <rPh sb="2" eb="4">
      <t>シンコウ</t>
    </rPh>
    <rPh sb="4" eb="5">
      <t>カ</t>
    </rPh>
    <phoneticPr fontId="2"/>
  </si>
  <si>
    <t>スポーツ振興課</t>
    <rPh sb="4" eb="6">
      <t>シンコウ</t>
    </rPh>
    <rPh sb="6" eb="7">
      <t>カ</t>
    </rPh>
    <phoneticPr fontId="2"/>
  </si>
  <si>
    <t>自然保護課</t>
    <rPh sb="0" eb="5">
      <t>シゼンホゴカ</t>
    </rPh>
    <phoneticPr fontId="2"/>
  </si>
  <si>
    <t>共同参画社会推進課</t>
    <rPh sb="0" eb="9">
      <t>キョウドウサンカクシャカイスイシンカ</t>
    </rPh>
    <phoneticPr fontId="2"/>
  </si>
  <si>
    <t>消費生活・文化課</t>
    <rPh sb="0" eb="2">
      <t>ショウヒ</t>
    </rPh>
    <rPh sb="2" eb="4">
      <t>セイカツ</t>
    </rPh>
    <rPh sb="5" eb="7">
      <t>ブンカ</t>
    </rPh>
    <rPh sb="7" eb="8">
      <t>カ</t>
    </rPh>
    <phoneticPr fontId="2"/>
  </si>
  <si>
    <t>気仙沼保健福祉事務所</t>
    <rPh sb="0" eb="10">
      <t>ケセンヌマホケンフクシジムショ</t>
    </rPh>
    <phoneticPr fontId="2"/>
  </si>
  <si>
    <t>富県宮城推進室</t>
    <rPh sb="0" eb="1">
      <t>トミ</t>
    </rPh>
    <rPh sb="1" eb="2">
      <t>ケン</t>
    </rPh>
    <rPh sb="2" eb="4">
      <t>ミヤギ</t>
    </rPh>
    <rPh sb="4" eb="7">
      <t>スイシンシツ</t>
    </rPh>
    <phoneticPr fontId="2"/>
  </si>
  <si>
    <t>雇用対策課</t>
    <rPh sb="0" eb="2">
      <t>コヨウ</t>
    </rPh>
    <rPh sb="2" eb="4">
      <t>タイサク</t>
    </rPh>
    <rPh sb="4" eb="5">
      <t>カ</t>
    </rPh>
    <phoneticPr fontId="2"/>
  </si>
  <si>
    <t>北部地方振興事務所
地方振興部</t>
    <rPh sb="0" eb="2">
      <t>ホクブ</t>
    </rPh>
    <rPh sb="2" eb="4">
      <t>チホウ</t>
    </rPh>
    <rPh sb="4" eb="6">
      <t>シンコウ</t>
    </rPh>
    <rPh sb="6" eb="9">
      <t>ジムショ</t>
    </rPh>
    <rPh sb="10" eb="12">
      <t>チホウ</t>
    </rPh>
    <rPh sb="12" eb="15">
      <t>シンコウブ</t>
    </rPh>
    <phoneticPr fontId="2"/>
  </si>
  <si>
    <t>東部地方振興事務所登米地域事務所地方振興部</t>
    <rPh sb="0" eb="2">
      <t>トウブ</t>
    </rPh>
    <rPh sb="2" eb="4">
      <t>チホウ</t>
    </rPh>
    <rPh sb="4" eb="6">
      <t>シンコウ</t>
    </rPh>
    <rPh sb="6" eb="9">
      <t>ジムショ</t>
    </rPh>
    <rPh sb="9" eb="11">
      <t>トメ</t>
    </rPh>
    <rPh sb="11" eb="13">
      <t>チイキ</t>
    </rPh>
    <rPh sb="13" eb="16">
      <t>ジムショ</t>
    </rPh>
    <rPh sb="16" eb="18">
      <t>チホウ</t>
    </rPh>
    <rPh sb="18" eb="21">
      <t>シンコウブ</t>
    </rPh>
    <phoneticPr fontId="2"/>
  </si>
  <si>
    <t>気仙沼地方振興事務所地方振興部</t>
    <rPh sb="0" eb="10">
      <t>ケセンヌマチホウシンコウジムショ</t>
    </rPh>
    <rPh sb="10" eb="15">
      <t>チホウシンコウブ</t>
    </rPh>
    <phoneticPr fontId="2"/>
  </si>
  <si>
    <t>仙台高等技術専門校</t>
    <rPh sb="0" eb="9">
      <t>センダイコウトウギジュツセンモンコウ</t>
    </rPh>
    <phoneticPr fontId="2"/>
  </si>
  <si>
    <t>農山漁村なりわい課</t>
    <rPh sb="0" eb="4">
      <t>ノウサンギョソン</t>
    </rPh>
    <rPh sb="8" eb="9">
      <t>カ</t>
    </rPh>
    <phoneticPr fontId="2"/>
  </si>
  <si>
    <t>空港臨空地域課</t>
    <rPh sb="0" eb="4">
      <t>クウコウリンクウ</t>
    </rPh>
    <rPh sb="4" eb="7">
      <t>チイキカ</t>
    </rPh>
    <phoneticPr fontId="2"/>
  </si>
  <si>
    <t>契約課</t>
    <rPh sb="0" eb="2">
      <t>ケイヤク</t>
    </rPh>
    <rPh sb="2" eb="3">
      <t>カ</t>
    </rPh>
    <phoneticPr fontId="2"/>
  </si>
  <si>
    <t>観光政策課/観光プロモーション推進課
国際政策課/国際ビジネス推進室</t>
    <rPh sb="0" eb="2">
      <t>カンコウ</t>
    </rPh>
    <rPh sb="2" eb="4">
      <t>セイサク</t>
    </rPh>
    <rPh sb="4" eb="5">
      <t>カ</t>
    </rPh>
    <rPh sb="6" eb="8">
      <t>カンコウ</t>
    </rPh>
    <rPh sb="15" eb="17">
      <t>スイシン</t>
    </rPh>
    <rPh sb="17" eb="18">
      <t>カ</t>
    </rPh>
    <rPh sb="19" eb="21">
      <t>コクサイ</t>
    </rPh>
    <rPh sb="21" eb="24">
      <t>セイサクカ</t>
    </rPh>
    <rPh sb="25" eb="27">
      <t>コクサイ</t>
    </rPh>
    <rPh sb="31" eb="34">
      <t>スイシンシツ</t>
    </rPh>
    <phoneticPr fontId="2"/>
  </si>
  <si>
    <t>環境政策課，再生
可能エネルギー室</t>
    <rPh sb="0" eb="2">
      <t>カンキョウ</t>
    </rPh>
    <rPh sb="2" eb="5">
      <t>セイサクカ</t>
    </rPh>
    <rPh sb="6" eb="8">
      <t>サイセイ</t>
    </rPh>
    <rPh sb="9" eb="11">
      <t>カノウ</t>
    </rPh>
    <rPh sb="16" eb="17">
      <t>シツ</t>
    </rPh>
    <phoneticPr fontId="2"/>
  </si>
  <si>
    <t>環境対策課</t>
    <rPh sb="0" eb="2">
      <t>カンキョウ</t>
    </rPh>
    <rPh sb="2" eb="5">
      <t>タイサクカ</t>
    </rPh>
    <phoneticPr fontId="2"/>
  </si>
  <si>
    <t>循環型社会推進課</t>
    <rPh sb="0" eb="8">
      <t>ジュンカンガタシャカイスイシンカ</t>
    </rPh>
    <phoneticPr fontId="2"/>
  </si>
  <si>
    <t>保健環境センター</t>
    <rPh sb="0" eb="4">
      <t>ホケンカンキョウ</t>
    </rPh>
    <phoneticPr fontId="2"/>
  </si>
  <si>
    <t>環境放射線監視センター</t>
    <rPh sb="0" eb="7">
      <t>カンキョウホウシャセンカンシ</t>
    </rPh>
    <phoneticPr fontId="2"/>
  </si>
  <si>
    <t>薬務課</t>
    <rPh sb="0" eb="3">
      <t>ヤクムカ</t>
    </rPh>
    <phoneticPr fontId="2"/>
  </si>
  <si>
    <t>園芸推進課</t>
    <rPh sb="0" eb="2">
      <t>エンゲイ</t>
    </rPh>
    <rPh sb="2" eb="4">
      <t>スイシン</t>
    </rPh>
    <rPh sb="4" eb="5">
      <t>カ</t>
    </rPh>
    <phoneticPr fontId="2"/>
  </si>
  <si>
    <t xml:space="preserve">畜産課(家畜保健衛生所，畜産試験場ほか)
</t>
    <rPh sb="0" eb="3">
      <t>チクサンカ</t>
    </rPh>
    <rPh sb="12" eb="17">
      <t>チ</t>
    </rPh>
    <phoneticPr fontId="2"/>
  </si>
  <si>
    <t xml:space="preserve">家畜防疫対策室(家畜保健衛生所，畜産試験場ほか)
</t>
    <rPh sb="0" eb="7">
      <t>カ</t>
    </rPh>
    <rPh sb="16" eb="21">
      <t>チ</t>
    </rPh>
    <phoneticPr fontId="2"/>
  </si>
  <si>
    <t>農業・園芸総合研究所</t>
    <rPh sb="0" eb="10">
      <t>ノ</t>
    </rPh>
    <phoneticPr fontId="2"/>
  </si>
  <si>
    <t>古川農業試験場</t>
    <rPh sb="0" eb="2">
      <t>フルカワ</t>
    </rPh>
    <rPh sb="2" eb="4">
      <t>ノウギョウ</t>
    </rPh>
    <rPh sb="4" eb="7">
      <t>シケンジョウ</t>
    </rPh>
    <phoneticPr fontId="2"/>
  </si>
  <si>
    <t>病害虫防除所</t>
    <rPh sb="0" eb="3">
      <t>ビョウガイチュウ</t>
    </rPh>
    <rPh sb="3" eb="6">
      <t>ボウジョショ</t>
    </rPh>
    <phoneticPr fontId="2"/>
  </si>
  <si>
    <t>大河原地方振興事務所農業振興部（大河原農業改良普及センター）</t>
    <rPh sb="0" eb="3">
      <t>オオカワラ</t>
    </rPh>
    <rPh sb="3" eb="5">
      <t>チホウ</t>
    </rPh>
    <rPh sb="5" eb="7">
      <t>シンコウ</t>
    </rPh>
    <rPh sb="7" eb="10">
      <t>ジムショ</t>
    </rPh>
    <rPh sb="10" eb="12">
      <t>ノウギョウ</t>
    </rPh>
    <rPh sb="12" eb="15">
      <t>シンコウブ</t>
    </rPh>
    <rPh sb="16" eb="19">
      <t>オオカワラ</t>
    </rPh>
    <rPh sb="19" eb="21">
      <t>ノウギョウ</t>
    </rPh>
    <rPh sb="21" eb="23">
      <t>カイリョウ</t>
    </rPh>
    <rPh sb="23" eb="25">
      <t>フキュウ</t>
    </rPh>
    <phoneticPr fontId="2"/>
  </si>
  <si>
    <t>大河原地方振興事務所農業農村整備部</t>
    <rPh sb="0" eb="3">
      <t>オオカワラ</t>
    </rPh>
    <rPh sb="3" eb="5">
      <t>チホウ</t>
    </rPh>
    <rPh sb="5" eb="7">
      <t>シンコウ</t>
    </rPh>
    <rPh sb="7" eb="10">
      <t>ジムショ</t>
    </rPh>
    <rPh sb="10" eb="12">
      <t>ノウギョウ</t>
    </rPh>
    <rPh sb="12" eb="14">
      <t>ノウソン</t>
    </rPh>
    <rPh sb="14" eb="17">
      <t>セイビブ</t>
    </rPh>
    <phoneticPr fontId="2"/>
  </si>
  <si>
    <t>仙台地方振興事務所農業振興部（仙台農業改良普及センター）</t>
    <rPh sb="0" eb="2">
      <t>センダイ</t>
    </rPh>
    <rPh sb="2" eb="4">
      <t>チホウ</t>
    </rPh>
    <rPh sb="4" eb="6">
      <t>シンコウ</t>
    </rPh>
    <rPh sb="6" eb="9">
      <t>ジムショ</t>
    </rPh>
    <rPh sb="9" eb="11">
      <t>ノウギョウ</t>
    </rPh>
    <rPh sb="11" eb="14">
      <t>シンコウブ</t>
    </rPh>
    <rPh sb="15" eb="23">
      <t>センダイノウギョウカイリョウフキュウ</t>
    </rPh>
    <phoneticPr fontId="2"/>
  </si>
  <si>
    <t>仙台地方振興事務所農業振興部（亘理農業改良普及センター）</t>
    <rPh sb="0" eb="2">
      <t>センダイ</t>
    </rPh>
    <rPh sb="2" eb="4">
      <t>チホウ</t>
    </rPh>
    <rPh sb="4" eb="6">
      <t>シンコウ</t>
    </rPh>
    <rPh sb="6" eb="9">
      <t>ジムショ</t>
    </rPh>
    <rPh sb="9" eb="11">
      <t>ノウギョウ</t>
    </rPh>
    <rPh sb="11" eb="14">
      <t>シンコウブ</t>
    </rPh>
    <rPh sb="15" eb="23">
      <t>ワタリノウギョウカイリョウフキュウ</t>
    </rPh>
    <phoneticPr fontId="2"/>
  </si>
  <si>
    <t>仙台地方振興事務所
農業農村整備部</t>
    <rPh sb="0" eb="2">
      <t>センダイ</t>
    </rPh>
    <rPh sb="2" eb="4">
      <t>チホウ</t>
    </rPh>
    <rPh sb="4" eb="6">
      <t>シンコウ</t>
    </rPh>
    <rPh sb="6" eb="8">
      <t>ジム</t>
    </rPh>
    <rPh sb="8" eb="9">
      <t>ショ</t>
    </rPh>
    <rPh sb="10" eb="12">
      <t>ノウギョウ</t>
    </rPh>
    <rPh sb="12" eb="14">
      <t>ノウソン</t>
    </rPh>
    <rPh sb="14" eb="16">
      <t>セイビ</t>
    </rPh>
    <rPh sb="16" eb="17">
      <t>ブ</t>
    </rPh>
    <phoneticPr fontId="2"/>
  </si>
  <si>
    <t>北部地方振興事務所農業振興部（大崎農業改良普及センター）</t>
    <rPh sb="0" eb="2">
      <t>ホクブ</t>
    </rPh>
    <rPh sb="2" eb="4">
      <t>チホウ</t>
    </rPh>
    <rPh sb="4" eb="6">
      <t>シンコウ</t>
    </rPh>
    <rPh sb="6" eb="9">
      <t>ジムショ</t>
    </rPh>
    <rPh sb="9" eb="14">
      <t>ノウギョウシンコウブ</t>
    </rPh>
    <rPh sb="15" eb="17">
      <t>オオサキ</t>
    </rPh>
    <rPh sb="17" eb="19">
      <t>ノウギョウ</t>
    </rPh>
    <rPh sb="19" eb="21">
      <t>カイリョウ</t>
    </rPh>
    <rPh sb="21" eb="23">
      <t>フキュウ</t>
    </rPh>
    <phoneticPr fontId="2"/>
  </si>
  <si>
    <t>北部地方振興事務所農業振興部（美里農業改良普及センター）</t>
    <rPh sb="0" eb="2">
      <t>ホクブ</t>
    </rPh>
    <rPh sb="2" eb="4">
      <t>チホウ</t>
    </rPh>
    <rPh sb="4" eb="6">
      <t>シンコウ</t>
    </rPh>
    <rPh sb="6" eb="9">
      <t>ジムショ</t>
    </rPh>
    <rPh sb="9" eb="11">
      <t>ノウギョウ</t>
    </rPh>
    <rPh sb="11" eb="14">
      <t>シンコウブ</t>
    </rPh>
    <rPh sb="15" eb="17">
      <t>ミサト</t>
    </rPh>
    <rPh sb="17" eb="19">
      <t>ノウギョウ</t>
    </rPh>
    <rPh sb="19" eb="21">
      <t>カイリョウ</t>
    </rPh>
    <rPh sb="21" eb="23">
      <t>フキュウ</t>
    </rPh>
    <phoneticPr fontId="2"/>
  </si>
  <si>
    <t>北部地方振興事務所
農業農村整備部</t>
    <rPh sb="0" eb="2">
      <t>ホクブ</t>
    </rPh>
    <rPh sb="2" eb="4">
      <t>チホウ</t>
    </rPh>
    <rPh sb="4" eb="6">
      <t>シンコウ</t>
    </rPh>
    <rPh sb="6" eb="9">
      <t>ジムショ</t>
    </rPh>
    <rPh sb="10" eb="12">
      <t>ノウギョウ</t>
    </rPh>
    <rPh sb="12" eb="14">
      <t>ノウソン</t>
    </rPh>
    <rPh sb="14" eb="17">
      <t>セイビブ</t>
    </rPh>
    <phoneticPr fontId="2"/>
  </si>
  <si>
    <t>栗原地域事務所農業振興部（栗原農業改良普及センター）</t>
    <rPh sb="0" eb="2">
      <t>クリハラ</t>
    </rPh>
    <rPh sb="2" eb="4">
      <t>チイキ</t>
    </rPh>
    <rPh sb="4" eb="7">
      <t>ジムショ</t>
    </rPh>
    <rPh sb="7" eb="9">
      <t>ノウギョウ</t>
    </rPh>
    <rPh sb="9" eb="12">
      <t>シンコウブ</t>
    </rPh>
    <rPh sb="13" eb="15">
      <t>クリハラ</t>
    </rPh>
    <rPh sb="15" eb="17">
      <t>ノウギョウ</t>
    </rPh>
    <rPh sb="17" eb="19">
      <t>カイリョウ</t>
    </rPh>
    <rPh sb="19" eb="21">
      <t>フキュウ</t>
    </rPh>
    <phoneticPr fontId="2"/>
  </si>
  <si>
    <t>北部地方振興事務所
栗原地域事務所
農業農村整備部</t>
    <rPh sb="0" eb="2">
      <t>ホクブ</t>
    </rPh>
    <rPh sb="2" eb="4">
      <t>チホウ</t>
    </rPh>
    <rPh sb="4" eb="6">
      <t>シンコウ</t>
    </rPh>
    <rPh sb="6" eb="8">
      <t>ジム</t>
    </rPh>
    <rPh sb="8" eb="9">
      <t>ショ</t>
    </rPh>
    <rPh sb="10" eb="12">
      <t>クリハラ</t>
    </rPh>
    <rPh sb="12" eb="14">
      <t>チイキ</t>
    </rPh>
    <rPh sb="14" eb="16">
      <t>ジム</t>
    </rPh>
    <rPh sb="16" eb="17">
      <t>ショ</t>
    </rPh>
    <rPh sb="18" eb="20">
      <t>ノウギョウ</t>
    </rPh>
    <rPh sb="20" eb="22">
      <t>ノウソン</t>
    </rPh>
    <rPh sb="22" eb="24">
      <t>セイビ</t>
    </rPh>
    <rPh sb="24" eb="25">
      <t>ブ</t>
    </rPh>
    <phoneticPr fontId="2"/>
  </si>
  <si>
    <t>東部地方振興事務所
農業振興部（石巻農業改良普及センター）</t>
  </si>
  <si>
    <t>東部地方振興事務所
農業農村整備部</t>
    <rPh sb="0" eb="9">
      <t>トウブ</t>
    </rPh>
    <rPh sb="10" eb="17">
      <t>ノウギョウ</t>
    </rPh>
    <phoneticPr fontId="2"/>
  </si>
  <si>
    <t>登米地域事務所農業振興部（登米農業改良普及センター）</t>
    <rPh sb="0" eb="2">
      <t>トメ</t>
    </rPh>
    <rPh sb="2" eb="4">
      <t>チイキ</t>
    </rPh>
    <rPh sb="4" eb="7">
      <t>ジムショ</t>
    </rPh>
    <rPh sb="7" eb="12">
      <t>ノウギョウシンコウブ</t>
    </rPh>
    <rPh sb="13" eb="15">
      <t>トメ</t>
    </rPh>
    <rPh sb="15" eb="17">
      <t>ノウギョウ</t>
    </rPh>
    <rPh sb="17" eb="19">
      <t>カイリョウ</t>
    </rPh>
    <rPh sb="19" eb="21">
      <t>フキュウ</t>
    </rPh>
    <phoneticPr fontId="2"/>
  </si>
  <si>
    <t>東部地方振興事務所
登米地域事務所
農業農村整備部</t>
    <rPh sb="18" eb="20">
      <t>ノウギョウ</t>
    </rPh>
    <rPh sb="20" eb="22">
      <t>ノウソン</t>
    </rPh>
    <rPh sb="22" eb="25">
      <t>セイビブ</t>
    </rPh>
    <phoneticPr fontId="2"/>
  </si>
  <si>
    <t>気仙沼地方振興事務所農業農村整備部</t>
    <rPh sb="0" eb="3">
      <t>ケセンヌマ</t>
    </rPh>
    <rPh sb="3" eb="5">
      <t>チホウ</t>
    </rPh>
    <rPh sb="5" eb="7">
      <t>シンコウ</t>
    </rPh>
    <rPh sb="7" eb="10">
      <t>ジムショ</t>
    </rPh>
    <rPh sb="10" eb="12">
      <t>ノウギョウ</t>
    </rPh>
    <rPh sb="12" eb="14">
      <t>ノウソン</t>
    </rPh>
    <rPh sb="14" eb="17">
      <t>セイビブ</t>
    </rPh>
    <phoneticPr fontId="2"/>
  </si>
  <si>
    <t>食肉衛生検査所</t>
    <rPh sb="0" eb="7">
      <t>ショクニクエイセイケンサショ</t>
    </rPh>
    <phoneticPr fontId="2"/>
  </si>
  <si>
    <t>動物愛護センター</t>
    <rPh sb="0" eb="4">
      <t>ドウブツアイゴ</t>
    </rPh>
    <phoneticPr fontId="2"/>
  </si>
  <si>
    <t>水産業振興課</t>
    <rPh sb="0" eb="3">
      <t>スイサンギョウ</t>
    </rPh>
    <rPh sb="3" eb="5">
      <t>シンコウ</t>
    </rPh>
    <rPh sb="5" eb="6">
      <t>カ</t>
    </rPh>
    <phoneticPr fontId="2"/>
  </si>
  <si>
    <t>水産技術総合センター</t>
    <rPh sb="0" eb="2">
      <t>スイサン</t>
    </rPh>
    <rPh sb="2" eb="4">
      <t>ギジュツ</t>
    </rPh>
    <rPh sb="4" eb="6">
      <t>ソウゴウ</t>
    </rPh>
    <phoneticPr fontId="2"/>
  </si>
  <si>
    <t>水産技術総合センター
気仙沼水産試験場</t>
    <rPh sb="0" eb="2">
      <t>スイサン</t>
    </rPh>
    <rPh sb="2" eb="4">
      <t>ギジュツ</t>
    </rPh>
    <rPh sb="4" eb="6">
      <t>ソウゴウ</t>
    </rPh>
    <rPh sb="11" eb="14">
      <t>ケセンヌマ</t>
    </rPh>
    <rPh sb="14" eb="16">
      <t>スイサン</t>
    </rPh>
    <rPh sb="16" eb="19">
      <t>シケンジョウ</t>
    </rPh>
    <phoneticPr fontId="2"/>
  </si>
  <si>
    <t>仙台地方振興事務所水産漁港部</t>
    <rPh sb="0" eb="2">
      <t>センダイ</t>
    </rPh>
    <rPh sb="2" eb="4">
      <t>チホウ</t>
    </rPh>
    <rPh sb="4" eb="6">
      <t>シンコウ</t>
    </rPh>
    <rPh sb="6" eb="9">
      <t>ジムショ</t>
    </rPh>
    <rPh sb="9" eb="11">
      <t>スイサン</t>
    </rPh>
    <rPh sb="11" eb="13">
      <t>ギョコウ</t>
    </rPh>
    <rPh sb="13" eb="14">
      <t>ブ</t>
    </rPh>
    <phoneticPr fontId="2"/>
  </si>
  <si>
    <t>東部地方振興事務所水産漁港部</t>
    <rPh sb="0" eb="14">
      <t>トウブチホウシンコウジムショスイサンギョコウブ</t>
    </rPh>
    <phoneticPr fontId="2"/>
  </si>
  <si>
    <t>気仙沼地方振興事務所水産漁港部</t>
    <rPh sb="0" eb="10">
      <t>ケセンヌマチホウシンコウジムショ</t>
    </rPh>
    <rPh sb="10" eb="12">
      <t>スイサン</t>
    </rPh>
    <rPh sb="12" eb="14">
      <t>ギョコウ</t>
    </rPh>
    <rPh sb="14" eb="15">
      <t>ブ</t>
    </rPh>
    <phoneticPr fontId="2"/>
  </si>
  <si>
    <t>林業振興課</t>
    <rPh sb="0" eb="2">
      <t>リンギョウ</t>
    </rPh>
    <rPh sb="2" eb="4">
      <t>シンコウ</t>
    </rPh>
    <rPh sb="4" eb="5">
      <t>カ</t>
    </rPh>
    <phoneticPr fontId="2"/>
  </si>
  <si>
    <t>大河原地方振興事務所林業振興部</t>
    <rPh sb="0" eb="15">
      <t>オオカワラチホウシンコウジムショリンギョウシンコウブ</t>
    </rPh>
    <phoneticPr fontId="2"/>
  </si>
  <si>
    <t>仙台地方振興事務所林業振興部</t>
    <rPh sb="0" eb="2">
      <t>センダイ</t>
    </rPh>
    <rPh sb="2" eb="4">
      <t>チホウ</t>
    </rPh>
    <rPh sb="4" eb="6">
      <t>シンコウ</t>
    </rPh>
    <rPh sb="6" eb="8">
      <t>ジム</t>
    </rPh>
    <rPh sb="8" eb="9">
      <t>ショ</t>
    </rPh>
    <rPh sb="9" eb="11">
      <t>リンギョウ</t>
    </rPh>
    <rPh sb="11" eb="13">
      <t>シンコウ</t>
    </rPh>
    <rPh sb="13" eb="14">
      <t>ブ</t>
    </rPh>
    <phoneticPr fontId="2"/>
  </si>
  <si>
    <t>北部地方振興事務所林業振興部</t>
    <rPh sb="0" eb="2">
      <t>ホクブ</t>
    </rPh>
    <rPh sb="2" eb="4">
      <t>チホウ</t>
    </rPh>
    <rPh sb="4" eb="6">
      <t>シンコウ</t>
    </rPh>
    <rPh sb="6" eb="9">
      <t>ジムショ</t>
    </rPh>
    <rPh sb="9" eb="11">
      <t>リンギョウ</t>
    </rPh>
    <rPh sb="11" eb="14">
      <t>シンコウブ</t>
    </rPh>
    <phoneticPr fontId="2"/>
  </si>
  <si>
    <t>北部地方振興事務所栗原地域事務所林業振興部</t>
    <rPh sb="0" eb="2">
      <t>ホクブ</t>
    </rPh>
    <rPh sb="2" eb="4">
      <t>チホウ</t>
    </rPh>
    <rPh sb="4" eb="6">
      <t>シンコウ</t>
    </rPh>
    <rPh sb="6" eb="9">
      <t>ジムショ</t>
    </rPh>
    <rPh sb="9" eb="11">
      <t>クリハラ</t>
    </rPh>
    <rPh sb="11" eb="13">
      <t>チイキ</t>
    </rPh>
    <rPh sb="13" eb="16">
      <t>ジムショ</t>
    </rPh>
    <rPh sb="16" eb="18">
      <t>リンギョウ</t>
    </rPh>
    <rPh sb="18" eb="21">
      <t>シンコウブ</t>
    </rPh>
    <phoneticPr fontId="2"/>
  </si>
  <si>
    <t>東部地方振興事務所林業振興部</t>
    <rPh sb="0" eb="2">
      <t>トウブ</t>
    </rPh>
    <rPh sb="2" eb="4">
      <t>チホウ</t>
    </rPh>
    <rPh sb="4" eb="6">
      <t>シンコウ</t>
    </rPh>
    <rPh sb="6" eb="9">
      <t>ジムショ</t>
    </rPh>
    <rPh sb="9" eb="11">
      <t>リンギョウ</t>
    </rPh>
    <rPh sb="11" eb="14">
      <t>シンコウブ</t>
    </rPh>
    <phoneticPr fontId="2"/>
  </si>
  <si>
    <t>東部地方振興事務所登米地域事務所林業振興部</t>
    <rPh sb="0" eb="2">
      <t>トウブ</t>
    </rPh>
    <rPh sb="2" eb="4">
      <t>チホウ</t>
    </rPh>
    <rPh sb="4" eb="6">
      <t>シンコウ</t>
    </rPh>
    <rPh sb="6" eb="9">
      <t>ジムショ</t>
    </rPh>
    <rPh sb="9" eb="11">
      <t>トメ</t>
    </rPh>
    <rPh sb="11" eb="13">
      <t>チイキ</t>
    </rPh>
    <rPh sb="13" eb="16">
      <t>ジムショ</t>
    </rPh>
    <rPh sb="16" eb="18">
      <t>リンギョウ</t>
    </rPh>
    <rPh sb="18" eb="21">
      <t>シンコウブ</t>
    </rPh>
    <phoneticPr fontId="2"/>
  </si>
  <si>
    <t>気仙沼地方振興事務所林業振興部</t>
    <rPh sb="0" eb="15">
      <t>ケセンヌマチホウシンコウジムショリンギョウシンコウブ</t>
    </rPh>
    <phoneticPr fontId="2"/>
  </si>
  <si>
    <t>建築宅地課</t>
    <rPh sb="0" eb="2">
      <t>ケンチク</t>
    </rPh>
    <rPh sb="2" eb="5">
      <t>タクチカ</t>
    </rPh>
    <phoneticPr fontId="2"/>
  </si>
  <si>
    <t>設備課</t>
    <rPh sb="0" eb="3">
      <t>セツビカ</t>
    </rPh>
    <phoneticPr fontId="2"/>
  </si>
  <si>
    <t>仙台土木事務所</t>
  </si>
  <si>
    <t>北部土木事務所</t>
  </si>
  <si>
    <t>北部土木事務所栗原地域事務所</t>
  </si>
  <si>
    <t>東部土木事務所登米地域事務所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</si>
</sst>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
    <numFmt numFmtId="177" formatCode="0000"/>
    <numFmt numFmtId="178" formatCode="[$-411]ge\.m\.d;@"/>
    <numFmt numFmtId="179" formatCode="[$-411]ggge&quot;年&quot;m&quot;月&quot;d&quot;日&quot;\(aaa\);@"/>
  </numFmts>
  <fonts count="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b/>
      <sz val="12"/>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1">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1" xfId="0" applyFont="1" applyBorder="1" applyAlignment="1">
      <alignment vertical="center" wrapText="1"/>
    </xf>
    <xf numFmtId="0" fontId="4" fillId="0" borderId="4" xfId="0"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pplyProtection="1">
      <alignment vertical="center"/>
      <protection locked="0"/>
    </xf>
    <xf numFmtId="178" fontId="0" fillId="0" borderId="0" xfId="0" applyNumberForma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4" fillId="0" borderId="10" xfId="0" applyFont="1" applyBorder="1" applyAlignment="1">
      <alignment vertical="center" wrapText="1"/>
    </xf>
    <xf numFmtId="0" fontId="4" fillId="0" borderId="14" xfId="0" applyFont="1" applyBorder="1" applyAlignment="1">
      <alignment vertical="center" wrapText="1"/>
    </xf>
    <xf numFmtId="0" fontId="4" fillId="2" borderId="6"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179" fontId="4" fillId="2" borderId="4" xfId="0" applyNumberFormat="1" applyFont="1" applyFill="1" applyBorder="1" applyAlignment="1" applyProtection="1">
      <alignment horizontal="center" vertical="center"/>
      <protection locked="0"/>
    </xf>
    <xf numFmtId="179" fontId="4" fillId="2" borderId="2" xfId="0" applyNumberFormat="1"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4"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2" borderId="2" xfId="0" applyFont="1" applyFill="1" applyBorder="1">
      <alignment vertical="center"/>
    </xf>
    <xf numFmtId="0" fontId="4" fillId="2" borderId="5" xfId="0" applyFont="1" applyFill="1" applyBorder="1">
      <alignment vertical="center"/>
    </xf>
    <xf numFmtId="0" fontId="4" fillId="2" borderId="4" xfId="0" applyFont="1" applyFill="1" applyBorder="1" applyAlignment="1" applyProtection="1">
      <alignment vertical="top" wrapText="1"/>
      <protection locked="0"/>
    </xf>
    <xf numFmtId="0" fontId="4" fillId="2" borderId="2" xfId="0" applyFont="1" applyFill="1" applyBorder="1" applyAlignment="1" applyProtection="1">
      <alignment vertical="top" wrapText="1"/>
      <protection locked="0"/>
    </xf>
    <xf numFmtId="0" fontId="4" fillId="2" borderId="5" xfId="0" applyFont="1" applyFill="1" applyBorder="1" applyAlignment="1" applyProtection="1">
      <alignment vertical="top" wrapText="1"/>
      <protection locked="0"/>
    </xf>
    <xf numFmtId="0" fontId="4" fillId="0" borderId="2" xfId="0" applyFont="1" applyFill="1" applyBorder="1" applyAlignment="1" applyProtection="1">
      <alignment horizontal="center" vertical="center"/>
      <protection locked="0"/>
    </xf>
    <xf numFmtId="0" fontId="4" fillId="2" borderId="4"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4" xfId="0" applyFont="1" applyFill="1" applyBorder="1">
      <alignment vertical="center"/>
    </xf>
    <xf numFmtId="0" fontId="4" fillId="0" borderId="0" xfId="0" applyFont="1" applyFill="1" applyBorder="1">
      <alignment vertical="center"/>
    </xf>
    <xf numFmtId="0" fontId="4" fillId="0" borderId="15" xfId="0" applyFont="1" applyFill="1" applyBorder="1">
      <alignment vertical="center"/>
    </xf>
    <xf numFmtId="0" fontId="4" fillId="0" borderId="6" xfId="0" applyFont="1" applyFill="1" applyBorder="1">
      <alignment vertical="center"/>
    </xf>
    <xf numFmtId="0" fontId="4" fillId="0" borderId="3" xfId="0" applyFont="1" applyFill="1" applyBorder="1">
      <alignment vertical="center"/>
    </xf>
    <xf numFmtId="0" fontId="4" fillId="0" borderId="7" xfId="0" applyFont="1" applyFill="1" applyBorder="1">
      <alignment vertical="center"/>
    </xf>
    <xf numFmtId="0" fontId="4" fillId="2" borderId="4" xfId="0" applyFont="1" applyFill="1" applyBorder="1">
      <alignment vertical="center"/>
    </xf>
    <xf numFmtId="0" fontId="4" fillId="0" borderId="2" xfId="0" applyFont="1" applyFill="1" applyBorder="1">
      <alignment vertical="center"/>
    </xf>
    <xf numFmtId="0" fontId="4" fillId="2" borderId="4" xfId="0" applyFont="1" applyFill="1" applyBorder="1" applyProtection="1">
      <alignment vertical="center"/>
      <protection locked="0"/>
    </xf>
    <xf numFmtId="0" fontId="4" fillId="2" borderId="2" xfId="0" applyFont="1" applyFill="1" applyBorder="1" applyProtection="1">
      <alignment vertical="center"/>
      <protection locked="0"/>
    </xf>
    <xf numFmtId="0" fontId="4" fillId="2" borderId="5" xfId="0" applyFont="1" applyFill="1" applyBorder="1" applyProtection="1">
      <alignment vertical="center"/>
      <protection locked="0"/>
    </xf>
    <xf numFmtId="0" fontId="4" fillId="2" borderId="2" xfId="0" applyNumberFormat="1" applyFont="1" applyFill="1" applyBorder="1" applyProtection="1">
      <alignment vertical="center"/>
      <protection locked="0"/>
    </xf>
    <xf numFmtId="0" fontId="4" fillId="2" borderId="5" xfId="0" applyNumberFormat="1" applyFont="1" applyFill="1" applyBorder="1" applyProtection="1">
      <alignment vertical="center"/>
      <protection locked="0"/>
    </xf>
    <xf numFmtId="0" fontId="4"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right" vertical="center"/>
      <protection locked="0"/>
    </xf>
    <xf numFmtId="177" fontId="4" fillId="2" borderId="2" xfId="0" applyNumberFormat="1" applyFont="1" applyFill="1" applyBorder="1" applyAlignment="1" applyProtection="1">
      <alignment horizontal="left" vertical="center"/>
      <protection locked="0"/>
    </xf>
    <xf numFmtId="0" fontId="4" fillId="2" borderId="11"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7" fillId="0" borderId="0" xfId="0" applyFont="1" applyAlignment="1">
      <alignment horizontal="center" vertical="center" wrapText="1"/>
    </xf>
    <xf numFmtId="0" fontId="4" fillId="2" borderId="3"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lignment vertical="center"/>
    </xf>
    <xf numFmtId="0" fontId="4" fillId="0" borderId="3" xfId="0" applyFont="1" applyBorder="1" applyAlignment="1">
      <alignment horizontal="right" vertical="center"/>
    </xf>
    <xf numFmtId="0" fontId="4" fillId="0" borderId="2" xfId="0" applyFont="1" applyBorder="1" applyAlignment="1">
      <alignment horizontal="center" vertical="center"/>
    </xf>
    <xf numFmtId="0" fontId="4" fillId="2" borderId="4"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xf>
    <xf numFmtId="0" fontId="4" fillId="2" borderId="4" xfId="0" applyFont="1" applyFill="1" applyBorder="1" applyAlignment="1">
      <alignment vertical="top" wrapText="1"/>
    </xf>
    <xf numFmtId="0" fontId="4" fillId="2" borderId="2" xfId="0" applyFont="1" applyFill="1" applyBorder="1" applyAlignment="1">
      <alignment vertical="top" wrapText="1"/>
    </xf>
    <xf numFmtId="0" fontId="4" fillId="2" borderId="5" xfId="0" applyFont="1" applyFill="1" applyBorder="1" applyAlignment="1">
      <alignment vertical="top" wrapText="1"/>
    </xf>
    <xf numFmtId="0" fontId="4" fillId="2" borderId="4" xfId="0" applyFont="1" applyFill="1" applyBorder="1" applyAlignment="1">
      <alignment vertical="center" shrinkToFit="1"/>
    </xf>
    <xf numFmtId="0" fontId="4" fillId="2" borderId="2" xfId="0" applyFont="1" applyFill="1" applyBorder="1" applyAlignment="1">
      <alignment vertical="center" shrinkToFit="1"/>
    </xf>
    <xf numFmtId="0" fontId="4" fillId="2" borderId="5" xfId="0" applyFont="1" applyFill="1" applyBorder="1" applyAlignment="1">
      <alignment vertical="center" shrinkToFit="1"/>
    </xf>
    <xf numFmtId="0" fontId="4" fillId="2" borderId="2" xfId="0" applyNumberFormat="1" applyFont="1" applyFill="1" applyBorder="1">
      <alignment vertical="center"/>
    </xf>
    <xf numFmtId="0" fontId="4" fillId="2" borderId="5" xfId="0" applyNumberFormat="1" applyFont="1" applyFill="1" applyBorder="1">
      <alignment vertical="center"/>
    </xf>
    <xf numFmtId="0" fontId="4" fillId="2" borderId="4"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horizontal="right" vertical="center"/>
    </xf>
    <xf numFmtId="177" fontId="4" fillId="2" borderId="2" xfId="0" applyNumberFormat="1" applyFont="1" applyFill="1" applyBorder="1" applyAlignment="1">
      <alignment horizontal="left"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 xfId="0" applyFont="1" applyBorder="1" applyAlignment="1">
      <alignment horizontal="left" vertical="center"/>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O$8" lockText="1" noThreeD="1"/>
</file>

<file path=xl/ctrlProps/ctrlProp2.xml><?xml version="1.0" encoding="utf-8"?>
<formControlPr xmlns="http://schemas.microsoft.com/office/spreadsheetml/2009/9/main" objectType="CheckBox" fmlaLink="$AP$8" lockText="1" noThreeD="1"/>
</file>

<file path=xl/ctrlProps/ctrlProp3.xml><?xml version="1.0" encoding="utf-8"?>
<formControlPr xmlns="http://schemas.microsoft.com/office/spreadsheetml/2009/9/main" objectType="CheckBox" fmlaLink="$AO$3" lockText="1" noThreeD="1"/>
</file>

<file path=xl/ctrlProps/ctrlProp4.xml><?xml version="1.0" encoding="utf-8"?>
<formControlPr xmlns="http://schemas.microsoft.com/office/spreadsheetml/2009/9/main" objectType="CheckBox" fmlaLink="$AP$3" lockText="1" noThreeD="1"/>
</file>

<file path=xl/ctrlProps/ctrlProp5.xml><?xml version="1.0" encoding="utf-8"?>
<formControlPr xmlns="http://schemas.microsoft.com/office/spreadsheetml/2009/9/main" objectType="CheckBox" fmlaLink="$AN$8" lockText="1" noThreeD="1"/>
</file>

<file path=xl/ctrlProps/ctrlProp6.xml><?xml version="1.0" encoding="utf-8"?>
<formControlPr xmlns="http://schemas.microsoft.com/office/spreadsheetml/2009/9/main" objectType="CheckBox" checked="Checked" fmlaLink="$AO$8" lockText="1" noThreeD="1"/>
</file>

<file path=xl/ctrlProps/ctrlProp7.xml><?xml version="1.0" encoding="utf-8"?>
<formControlPr xmlns="http://schemas.microsoft.com/office/spreadsheetml/2009/9/main" objectType="CheckBox" checked="Checked" fmlaLink="$AN$3" lockText="1" noThreeD="1"/>
</file>

<file path=xl/ctrlProps/ctrlProp8.xml><?xml version="1.0" encoding="utf-8"?>
<formControlPr xmlns="http://schemas.microsoft.com/office/spreadsheetml/2009/9/main" objectType="CheckBox" fmlaLink="$AO$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xdr:row>
          <xdr:rowOff>85725</xdr:rowOff>
        </xdr:from>
        <xdr:to>
          <xdr:col>4</xdr:col>
          <xdr:colOff>114300</xdr:colOff>
          <xdr:row>7</xdr:row>
          <xdr:rowOff>333375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xdr:row>
          <xdr:rowOff>85725</xdr:rowOff>
        </xdr:from>
        <xdr:to>
          <xdr:col>10</xdr:col>
          <xdr:colOff>104775</xdr:colOff>
          <xdr:row>7</xdr:row>
          <xdr:rowOff>333375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xdr:row>
          <xdr:rowOff>85725</xdr:rowOff>
        </xdr:from>
        <xdr:to>
          <xdr:col>30</xdr:col>
          <xdr:colOff>114300</xdr:colOff>
          <xdr:row>2</xdr:row>
          <xdr:rowOff>333375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xdr:row>
          <xdr:rowOff>85725</xdr:rowOff>
        </xdr:from>
        <xdr:to>
          <xdr:col>36</xdr:col>
          <xdr:colOff>104775</xdr:colOff>
          <xdr:row>2</xdr:row>
          <xdr:rowOff>333375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116417</xdr:colOff>
      <xdr:row>7</xdr:row>
      <xdr:rowOff>56092</xdr:rowOff>
    </xdr:from>
    <xdr:to>
      <xdr:col>31</xdr:col>
      <xdr:colOff>10583</xdr:colOff>
      <xdr:row>7</xdr:row>
      <xdr:rowOff>341842</xdr:rowOff>
    </xdr:to>
    <xdr:sp macro="" textlink="">
      <xdr:nvSpPr>
        <xdr:cNvPr id="6" name="正方形/長方形 5"/>
        <xdr:cNvSpPr/>
      </xdr:nvSpPr>
      <xdr:spPr>
        <a:xfrm>
          <a:off x="3564467" y="2856442"/>
          <a:ext cx="2465916" cy="2857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←該当する方に☑を入れてください</a:t>
          </a:r>
        </a:p>
      </xdr:txBody>
    </xdr:sp>
    <xdr:clientData fPrintsWithSheet="0"/>
  </xdr:twoCellAnchor>
  <xdr:twoCellAnchor>
    <xdr:from>
      <xdr:col>38</xdr:col>
      <xdr:colOff>63499</xdr:colOff>
      <xdr:row>2</xdr:row>
      <xdr:rowOff>55033</xdr:rowOff>
    </xdr:from>
    <xdr:to>
      <xdr:col>42</xdr:col>
      <xdr:colOff>952498</xdr:colOff>
      <xdr:row>2</xdr:row>
      <xdr:rowOff>340783</xdr:rowOff>
    </xdr:to>
    <xdr:sp macro="" textlink="">
      <xdr:nvSpPr>
        <xdr:cNvPr id="7" name="正方形/長方形 6"/>
        <xdr:cNvSpPr/>
      </xdr:nvSpPr>
      <xdr:spPr>
        <a:xfrm>
          <a:off x="7083424" y="855133"/>
          <a:ext cx="2546349" cy="2857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←該当する方に☑を入れてください</a:t>
          </a:r>
        </a:p>
      </xdr:txBody>
    </xdr:sp>
    <xdr:clientData fPrintsWithSheet="0"/>
  </xdr:twoCellAnchor>
  <xdr:twoCellAnchor>
    <xdr:from>
      <xdr:col>40</xdr:col>
      <xdr:colOff>328082</xdr:colOff>
      <xdr:row>8</xdr:row>
      <xdr:rowOff>285750</xdr:rowOff>
    </xdr:from>
    <xdr:to>
      <xdr:col>42</xdr:col>
      <xdr:colOff>2413000</xdr:colOff>
      <xdr:row>11</xdr:row>
      <xdr:rowOff>137583</xdr:rowOff>
    </xdr:to>
    <xdr:sp macro="" textlink="">
      <xdr:nvSpPr>
        <xdr:cNvPr id="10" name="正方形/長方形 9"/>
        <xdr:cNvSpPr/>
      </xdr:nvSpPr>
      <xdr:spPr>
        <a:xfrm>
          <a:off x="7831665" y="3672417"/>
          <a:ext cx="3460752" cy="1121833"/>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作成に当たっての留意事項</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■青色セルに入力してください。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■１人につき１ファイルで作成してください。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■シート名の名称は変更しないでください。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■行・列の挿入・削除は行わないでください。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7</xdr:row>
          <xdr:rowOff>85725</xdr:rowOff>
        </xdr:from>
        <xdr:to>
          <xdr:col>3</xdr:col>
          <xdr:colOff>114300</xdr:colOff>
          <xdr:row>7</xdr:row>
          <xdr:rowOff>333375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85725</xdr:rowOff>
        </xdr:from>
        <xdr:to>
          <xdr:col>9</xdr:col>
          <xdr:colOff>104775</xdr:colOff>
          <xdr:row>7</xdr:row>
          <xdr:rowOff>333375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85725</xdr:rowOff>
        </xdr:from>
        <xdr:to>
          <xdr:col>29</xdr:col>
          <xdr:colOff>114300</xdr:colOff>
          <xdr:row>2</xdr:row>
          <xdr:rowOff>333375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xdr:row>
          <xdr:rowOff>85725</xdr:rowOff>
        </xdr:from>
        <xdr:to>
          <xdr:col>35</xdr:col>
          <xdr:colOff>104775</xdr:colOff>
          <xdr:row>2</xdr:row>
          <xdr:rowOff>333375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116417</xdr:colOff>
      <xdr:row>7</xdr:row>
      <xdr:rowOff>84667</xdr:rowOff>
    </xdr:from>
    <xdr:to>
      <xdr:col>30</xdr:col>
      <xdr:colOff>10583</xdr:colOff>
      <xdr:row>7</xdr:row>
      <xdr:rowOff>370417</xdr:rowOff>
    </xdr:to>
    <xdr:sp macro="" textlink="">
      <xdr:nvSpPr>
        <xdr:cNvPr id="2" name="正方形/長方形 1"/>
        <xdr:cNvSpPr/>
      </xdr:nvSpPr>
      <xdr:spPr>
        <a:xfrm>
          <a:off x="3619500" y="3048000"/>
          <a:ext cx="2561166" cy="2857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←該当する方に☑を入れてください</a:t>
          </a:r>
        </a:p>
      </xdr:txBody>
    </xdr:sp>
    <xdr:clientData fPrintsWithSheet="0"/>
  </xdr:twoCellAnchor>
  <xdr:twoCellAnchor>
    <xdr:from>
      <xdr:col>37</xdr:col>
      <xdr:colOff>63499</xdr:colOff>
      <xdr:row>2</xdr:row>
      <xdr:rowOff>74083</xdr:rowOff>
    </xdr:from>
    <xdr:to>
      <xdr:col>41</xdr:col>
      <xdr:colOff>952498</xdr:colOff>
      <xdr:row>2</xdr:row>
      <xdr:rowOff>359833</xdr:rowOff>
    </xdr:to>
    <xdr:sp macro="" textlink="">
      <xdr:nvSpPr>
        <xdr:cNvPr id="7" name="正方形/長方形 6"/>
        <xdr:cNvSpPr/>
      </xdr:nvSpPr>
      <xdr:spPr>
        <a:xfrm>
          <a:off x="7270749" y="920750"/>
          <a:ext cx="2561166" cy="2857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←該当する方に☑を入れてください</a:t>
          </a:r>
        </a:p>
      </xdr:txBody>
    </xdr:sp>
    <xdr:clientData fPrintsWithSheet="0"/>
  </xdr:twoCellAnchor>
  <xdr:twoCellAnchor>
    <xdr:from>
      <xdr:col>39</xdr:col>
      <xdr:colOff>328084</xdr:colOff>
      <xdr:row>8</xdr:row>
      <xdr:rowOff>275166</xdr:rowOff>
    </xdr:from>
    <xdr:to>
      <xdr:col>41</xdr:col>
      <xdr:colOff>2413002</xdr:colOff>
      <xdr:row>11</xdr:row>
      <xdr:rowOff>126999</xdr:rowOff>
    </xdr:to>
    <xdr:sp macro="" textlink="">
      <xdr:nvSpPr>
        <xdr:cNvPr id="9" name="正方形/長方形 8"/>
        <xdr:cNvSpPr/>
      </xdr:nvSpPr>
      <xdr:spPr>
        <a:xfrm>
          <a:off x="7831667" y="3661833"/>
          <a:ext cx="3460752" cy="1121833"/>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作成に当たっての留意事項</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■青色セルに入力してください。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■１人につき１ファイルで作成してください。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■シート名の名称は変更しないでください。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■行・列の挿入・削除は行わないでください。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M1"/>
  <sheetViews>
    <sheetView workbookViewId="0"/>
  </sheetViews>
  <sheetFormatPr defaultRowHeight="13.5" x14ac:dyDescent="0.15"/>
  <cols>
    <col min="5" max="5" width="9.5" bestFit="1" customWidth="1"/>
    <col min="6" max="6" width="9" customWidth="1"/>
  </cols>
  <sheetData>
    <row r="1" spans="2:39" x14ac:dyDescent="0.15">
      <c r="B1">
        <f>エントリーシート!C3</f>
        <v>0</v>
      </c>
      <c r="C1">
        <f>エントリーシート!O3</f>
        <v>0</v>
      </c>
      <c r="D1" t="str">
        <f>IF(エントリーシート!AO3=TRUE,"男",IF(エントリーシート!AP3=TRUE,"女","未"))</f>
        <v>未</v>
      </c>
      <c r="E1" s="10" t="e">
        <f>DATE(エントリーシート!H4,エントリーシート!O4,エントリーシート!T4)</f>
        <v>#NUM!</v>
      </c>
      <c r="F1" t="str">
        <f>エントリーシート!AA4</f>
        <v/>
      </c>
      <c r="G1" t="str">
        <f>エントリーシート!C5&amp;"大学"</f>
        <v>大学</v>
      </c>
      <c r="H1" t="str">
        <f>エントリーシート!P5&amp;"学部"</f>
        <v>学部</v>
      </c>
      <c r="I1" t="str">
        <f>エントリーシート!Z5&amp;"学科"</f>
        <v>学科</v>
      </c>
      <c r="J1">
        <f>エントリーシート!AJ5</f>
        <v>0</v>
      </c>
      <c r="K1">
        <f>エントリーシート!C6</f>
        <v>0</v>
      </c>
      <c r="L1">
        <f>エントリーシート!C7</f>
        <v>0</v>
      </c>
      <c r="M1">
        <f>エントリーシート!AF7</f>
        <v>0</v>
      </c>
      <c r="N1" t="str">
        <f>IF(エントリーシート!AO8=TRUE,"有",IF(エントリーシート!AP8=TRUE,"無","未"))</f>
        <v>未</v>
      </c>
      <c r="O1" t="str">
        <f>エントリーシート!C9&amp;エントリーシート!M9</f>
        <v>県</v>
      </c>
      <c r="P1" t="str">
        <f>エントリーシート!P9&amp;エントリーシート!AI9</f>
        <v>高等学校</v>
      </c>
      <c r="Q1" t="str">
        <f>エントリーシート!H10&amp;エントリーシート!K10&amp;エントリーシート!L10</f>
        <v>-</v>
      </c>
      <c r="R1">
        <f>エントリーシート!C11</f>
        <v>0</v>
      </c>
      <c r="S1">
        <f>エントリーシート!U10</f>
        <v>0</v>
      </c>
      <c r="T1" t="str">
        <f>エントリーシート!H12&amp;エントリーシート!K12&amp;エントリーシート!L12</f>
        <v>-</v>
      </c>
      <c r="U1">
        <f>エントリーシート!C13</f>
        <v>0</v>
      </c>
      <c r="V1">
        <f>エントリーシート!U12</f>
        <v>0</v>
      </c>
      <c r="W1">
        <f>エントリーシート!C14</f>
        <v>0</v>
      </c>
      <c r="X1">
        <f>エントリーシート!C15</f>
        <v>0</v>
      </c>
      <c r="Y1">
        <f>エントリーシート!C16</f>
        <v>0</v>
      </c>
      <c r="Z1">
        <f>エントリーシート!C18</f>
        <v>0</v>
      </c>
      <c r="AA1">
        <f>エントリーシート!I19</f>
        <v>0</v>
      </c>
      <c r="AB1">
        <f>エントリーシート!I20</f>
        <v>0</v>
      </c>
      <c r="AC1">
        <f>エントリーシート!I21</f>
        <v>0</v>
      </c>
      <c r="AD1">
        <f>エントリーシート!I22</f>
        <v>0</v>
      </c>
      <c r="AE1">
        <f>エントリーシート!I23</f>
        <v>0</v>
      </c>
      <c r="AF1" t="str">
        <f>エントリーシート!I24&amp;"～"&amp;エントリーシート!AA24</f>
        <v>～</v>
      </c>
      <c r="AG1" t="str">
        <f>エントリーシート!I25&amp;"～"&amp;エントリーシート!AA25</f>
        <v>～</v>
      </c>
      <c r="AH1">
        <f>エントリーシート!I26</f>
        <v>0</v>
      </c>
      <c r="AI1">
        <f>エントリーシート!I27</f>
        <v>0</v>
      </c>
      <c r="AJ1">
        <f>エントリーシート!I28</f>
        <v>0</v>
      </c>
      <c r="AK1">
        <f>エントリーシート!C30</f>
        <v>0</v>
      </c>
      <c r="AL1">
        <f>エントリーシート!C31</f>
        <v>0</v>
      </c>
      <c r="AM1">
        <f>エントリーシート!C32</f>
        <v>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74"/>
  <sheetViews>
    <sheetView tabSelected="1" view="pageBreakPreview" topLeftCell="A19" zoomScaleNormal="100" zoomScaleSheetLayoutView="100" workbookViewId="0">
      <selection activeCell="AQ27" sqref="AQ27"/>
    </sheetView>
  </sheetViews>
  <sheetFormatPr defaultRowHeight="27" customHeight="1" x14ac:dyDescent="0.15"/>
  <cols>
    <col min="1" max="1" width="5.625" style="2" customWidth="1"/>
    <col min="2" max="2" width="19" style="2" customWidth="1"/>
    <col min="3" max="40" width="1.875" style="1" customWidth="1"/>
    <col min="41" max="41" width="9" style="1" customWidth="1"/>
    <col min="42" max="42" width="9" style="1"/>
    <col min="43" max="43" width="42.75" style="1" bestFit="1" customWidth="1"/>
    <col min="44" max="44" width="45" style="1" customWidth="1"/>
    <col min="45" max="16384" width="9" style="1"/>
  </cols>
  <sheetData>
    <row r="1" spans="1:44" ht="31.5" customHeight="1" x14ac:dyDescent="0.15">
      <c r="A1" s="64" t="s">
        <v>56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row>
    <row r="2" spans="1:44" ht="31.5" customHeight="1" x14ac:dyDescent="0.15">
      <c r="C2" s="68" t="s">
        <v>57</v>
      </c>
      <c r="D2" s="68"/>
      <c r="E2" s="68"/>
      <c r="F2" s="68"/>
      <c r="G2" s="68"/>
      <c r="H2" s="68"/>
      <c r="I2" s="68"/>
      <c r="J2" s="68"/>
      <c r="K2" s="68"/>
      <c r="L2" s="68"/>
      <c r="M2" s="68"/>
      <c r="N2" s="68"/>
      <c r="O2" s="68"/>
      <c r="P2" s="68"/>
      <c r="Q2" s="68"/>
      <c r="R2" s="68"/>
      <c r="S2" s="68"/>
      <c r="T2" s="68"/>
      <c r="U2" s="68"/>
      <c r="V2" s="68"/>
      <c r="W2" s="68"/>
      <c r="X2" s="68"/>
      <c r="Y2" s="68"/>
      <c r="Z2" s="68"/>
      <c r="AA2" s="68"/>
      <c r="AB2" s="68"/>
      <c r="AC2" s="65"/>
      <c r="AD2" s="65"/>
      <c r="AE2" s="65"/>
      <c r="AF2" s="66" t="s">
        <v>17</v>
      </c>
      <c r="AG2" s="66"/>
      <c r="AH2" s="65"/>
      <c r="AI2" s="65"/>
      <c r="AJ2" s="65"/>
      <c r="AK2" s="67" t="s">
        <v>58</v>
      </c>
      <c r="AL2" s="67"/>
      <c r="AM2" s="67"/>
      <c r="AN2" s="67"/>
      <c r="AQ2" s="8" t="s">
        <v>49</v>
      </c>
      <c r="AR2" s="8" t="s">
        <v>50</v>
      </c>
    </row>
    <row r="3" spans="1:44" ht="31.5" customHeight="1" x14ac:dyDescent="0.15">
      <c r="A3" s="11" t="s">
        <v>7</v>
      </c>
      <c r="B3" s="12"/>
      <c r="C3" s="70"/>
      <c r="D3" s="71"/>
      <c r="E3" s="71"/>
      <c r="F3" s="71"/>
      <c r="G3" s="71"/>
      <c r="H3" s="71"/>
      <c r="I3" s="71"/>
      <c r="J3" s="71"/>
      <c r="K3" s="71"/>
      <c r="L3" s="71"/>
      <c r="M3" s="29" t="s">
        <v>20</v>
      </c>
      <c r="N3" s="29"/>
      <c r="O3" s="71"/>
      <c r="P3" s="71"/>
      <c r="Q3" s="71"/>
      <c r="R3" s="71"/>
      <c r="S3" s="71"/>
      <c r="T3" s="71"/>
      <c r="U3" s="71"/>
      <c r="V3" s="71"/>
      <c r="W3" s="71"/>
      <c r="X3" s="71"/>
      <c r="Y3" s="71"/>
      <c r="Z3" s="71"/>
      <c r="AA3" s="29" t="s">
        <v>13</v>
      </c>
      <c r="AB3" s="29"/>
      <c r="AC3" s="54"/>
      <c r="AD3" s="54"/>
      <c r="AE3" s="54"/>
      <c r="AF3" s="29" t="s">
        <v>35</v>
      </c>
      <c r="AG3" s="29"/>
      <c r="AH3" s="29"/>
      <c r="AI3" s="54"/>
      <c r="AJ3" s="54"/>
      <c r="AK3" s="54"/>
      <c r="AL3" s="29" t="s">
        <v>36</v>
      </c>
      <c r="AM3" s="29"/>
      <c r="AN3" s="30"/>
      <c r="AO3" s="9" t="b">
        <v>0</v>
      </c>
      <c r="AP3" s="9" t="b">
        <v>0</v>
      </c>
      <c r="AQ3" s="7" t="s">
        <v>42</v>
      </c>
      <c r="AR3" s="89" t="s">
        <v>74</v>
      </c>
    </row>
    <row r="4" spans="1:44" ht="31.5" customHeight="1" x14ac:dyDescent="0.15">
      <c r="A4" s="11" t="s">
        <v>0</v>
      </c>
      <c r="B4" s="12"/>
      <c r="C4" s="5" t="s">
        <v>22</v>
      </c>
      <c r="D4" s="6"/>
      <c r="E4" s="6"/>
      <c r="F4" s="6"/>
      <c r="G4" s="6"/>
      <c r="H4" s="59"/>
      <c r="I4" s="59"/>
      <c r="J4" s="59"/>
      <c r="K4" s="59"/>
      <c r="L4" s="59"/>
      <c r="M4" s="29" t="s">
        <v>16</v>
      </c>
      <c r="N4" s="29"/>
      <c r="O4" s="59"/>
      <c r="P4" s="59"/>
      <c r="Q4" s="59"/>
      <c r="R4" s="29" t="s">
        <v>17</v>
      </c>
      <c r="S4" s="29"/>
      <c r="T4" s="59"/>
      <c r="U4" s="59"/>
      <c r="V4" s="59"/>
      <c r="W4" s="29" t="s">
        <v>18</v>
      </c>
      <c r="X4" s="29"/>
      <c r="Y4" s="29"/>
      <c r="Z4" s="29"/>
      <c r="AA4" s="69" t="str">
        <f>IFERROR(DATEDIF(H4&amp;"/"&amp;O4&amp;"/"&amp;T4,2021&amp;"/"&amp;AC2&amp;"/"&amp;AH2,"Y"),"")</f>
        <v/>
      </c>
      <c r="AB4" s="69"/>
      <c r="AC4" s="69"/>
      <c r="AD4" s="29" t="s">
        <v>19</v>
      </c>
      <c r="AE4" s="29"/>
      <c r="AF4" s="29"/>
      <c r="AG4" s="29"/>
      <c r="AH4" s="29"/>
      <c r="AI4" s="29"/>
      <c r="AJ4" s="29"/>
      <c r="AK4" s="29"/>
      <c r="AL4" s="29"/>
      <c r="AM4" s="29"/>
      <c r="AN4" s="30"/>
      <c r="AQ4" s="7" t="s">
        <v>43</v>
      </c>
      <c r="AR4" s="89" t="s">
        <v>75</v>
      </c>
    </row>
    <row r="5" spans="1:44" ht="31.5" customHeight="1" x14ac:dyDescent="0.15">
      <c r="A5" s="11" t="s">
        <v>6</v>
      </c>
      <c r="B5" s="12"/>
      <c r="C5" s="63"/>
      <c r="D5" s="62"/>
      <c r="E5" s="62"/>
      <c r="F5" s="62"/>
      <c r="G5" s="62"/>
      <c r="H5" s="62"/>
      <c r="I5" s="62"/>
      <c r="J5" s="62"/>
      <c r="K5" s="62"/>
      <c r="L5" s="62"/>
      <c r="M5" s="31" t="s">
        <v>21</v>
      </c>
      <c r="N5" s="31"/>
      <c r="O5" s="31"/>
      <c r="P5" s="62"/>
      <c r="Q5" s="62"/>
      <c r="R5" s="62"/>
      <c r="S5" s="62"/>
      <c r="T5" s="62"/>
      <c r="U5" s="62"/>
      <c r="V5" s="62"/>
      <c r="W5" s="31" t="s">
        <v>23</v>
      </c>
      <c r="X5" s="31"/>
      <c r="Y5" s="31"/>
      <c r="Z5" s="62"/>
      <c r="AA5" s="62"/>
      <c r="AB5" s="62"/>
      <c r="AC5" s="62"/>
      <c r="AD5" s="62"/>
      <c r="AE5" s="62"/>
      <c r="AF5" s="62"/>
      <c r="AG5" s="31" t="s">
        <v>24</v>
      </c>
      <c r="AH5" s="31"/>
      <c r="AI5" s="31"/>
      <c r="AJ5" s="62"/>
      <c r="AK5" s="62"/>
      <c r="AL5" s="62"/>
      <c r="AM5" s="31" t="s">
        <v>16</v>
      </c>
      <c r="AN5" s="32"/>
      <c r="AQ5" s="7" t="s">
        <v>44</v>
      </c>
      <c r="AR5" s="89" t="s">
        <v>76</v>
      </c>
    </row>
    <row r="6" spans="1:44" ht="31.5" customHeight="1" x14ac:dyDescent="0.15">
      <c r="A6" s="11" t="s">
        <v>5</v>
      </c>
      <c r="B6" s="12"/>
      <c r="C6" s="53"/>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5"/>
      <c r="AQ6" s="7" t="s">
        <v>45</v>
      </c>
      <c r="AR6" s="89" t="s">
        <v>77</v>
      </c>
    </row>
    <row r="7" spans="1:44" ht="31.5" customHeight="1" x14ac:dyDescent="0.15">
      <c r="A7" s="11" t="s">
        <v>65</v>
      </c>
      <c r="B7" s="12"/>
      <c r="C7" s="51"/>
      <c r="D7" s="33"/>
      <c r="E7" s="33"/>
      <c r="F7" s="33"/>
      <c r="G7" s="33"/>
      <c r="H7" s="33"/>
      <c r="I7" s="33"/>
      <c r="J7" s="33"/>
      <c r="K7" s="33"/>
      <c r="L7" s="33"/>
      <c r="M7" s="33"/>
      <c r="N7" s="33"/>
      <c r="O7" s="33"/>
      <c r="P7" s="33"/>
      <c r="Q7" s="33"/>
      <c r="R7" s="33"/>
      <c r="S7" s="33"/>
      <c r="T7" s="33"/>
      <c r="U7" s="33"/>
      <c r="V7" s="33"/>
      <c r="W7" s="33"/>
      <c r="X7" s="33"/>
      <c r="Y7" s="33"/>
      <c r="Z7" s="33"/>
      <c r="AA7" s="33"/>
      <c r="AB7" s="52" t="s">
        <v>67</v>
      </c>
      <c r="AC7" s="52"/>
      <c r="AD7" s="52"/>
      <c r="AE7" s="52"/>
      <c r="AF7" s="33"/>
      <c r="AG7" s="33"/>
      <c r="AH7" s="33"/>
      <c r="AI7" s="33"/>
      <c r="AJ7" s="33"/>
      <c r="AK7" s="33"/>
      <c r="AL7" s="33"/>
      <c r="AM7" s="33"/>
      <c r="AN7" s="34"/>
      <c r="AQ7" s="7" t="s">
        <v>46</v>
      </c>
      <c r="AR7" s="89" t="s">
        <v>78</v>
      </c>
    </row>
    <row r="8" spans="1:44" ht="31.5" customHeight="1" x14ac:dyDescent="0.15">
      <c r="A8" s="11" t="s">
        <v>2</v>
      </c>
      <c r="B8" s="12"/>
      <c r="C8" s="53"/>
      <c r="D8" s="54"/>
      <c r="E8" s="54"/>
      <c r="F8" s="29" t="s">
        <v>25</v>
      </c>
      <c r="G8" s="29"/>
      <c r="H8" s="29"/>
      <c r="I8" s="54"/>
      <c r="J8" s="54"/>
      <c r="K8" s="54"/>
      <c r="L8" s="29" t="s">
        <v>26</v>
      </c>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30"/>
      <c r="AO8" s="9" t="b">
        <v>0</v>
      </c>
      <c r="AP8" s="9" t="b">
        <v>0</v>
      </c>
      <c r="AQ8" s="7" t="s">
        <v>47</v>
      </c>
      <c r="AR8" s="89" t="s">
        <v>79</v>
      </c>
    </row>
    <row r="9" spans="1:44" ht="31.5" customHeight="1" x14ac:dyDescent="0.15">
      <c r="A9" s="11" t="s">
        <v>8</v>
      </c>
      <c r="B9" s="12"/>
      <c r="C9" s="58"/>
      <c r="D9" s="59"/>
      <c r="E9" s="59"/>
      <c r="F9" s="59"/>
      <c r="G9" s="59"/>
      <c r="H9" s="59"/>
      <c r="I9" s="59"/>
      <c r="J9" s="59"/>
      <c r="K9" s="59"/>
      <c r="L9" s="59"/>
      <c r="M9" s="29" t="s">
        <v>27</v>
      </c>
      <c r="N9" s="29"/>
      <c r="O9" s="29"/>
      <c r="P9" s="59"/>
      <c r="Q9" s="59"/>
      <c r="R9" s="59"/>
      <c r="S9" s="59"/>
      <c r="T9" s="59"/>
      <c r="U9" s="59"/>
      <c r="V9" s="59"/>
      <c r="W9" s="59"/>
      <c r="X9" s="59"/>
      <c r="Y9" s="59"/>
      <c r="Z9" s="59"/>
      <c r="AA9" s="59"/>
      <c r="AB9" s="59"/>
      <c r="AC9" s="59"/>
      <c r="AD9" s="59"/>
      <c r="AE9" s="59"/>
      <c r="AF9" s="59"/>
      <c r="AG9" s="59"/>
      <c r="AH9" s="59"/>
      <c r="AI9" s="29" t="s">
        <v>28</v>
      </c>
      <c r="AJ9" s="29"/>
      <c r="AK9" s="29"/>
      <c r="AL9" s="29"/>
      <c r="AM9" s="29"/>
      <c r="AN9" s="30"/>
      <c r="AR9" s="89" t="s">
        <v>80</v>
      </c>
    </row>
    <row r="10" spans="1:44" ht="31.5" customHeight="1" x14ac:dyDescent="0.15">
      <c r="A10" s="17" t="s">
        <v>3</v>
      </c>
      <c r="B10" s="25"/>
      <c r="C10" s="28" t="s">
        <v>29</v>
      </c>
      <c r="D10" s="29"/>
      <c r="E10" s="29"/>
      <c r="F10" s="29"/>
      <c r="G10" s="29"/>
      <c r="H10" s="60"/>
      <c r="I10" s="60"/>
      <c r="J10" s="60"/>
      <c r="K10" s="6" t="s">
        <v>32</v>
      </c>
      <c r="L10" s="61"/>
      <c r="M10" s="61"/>
      <c r="N10" s="61"/>
      <c r="O10" s="61"/>
      <c r="P10" s="29" t="s">
        <v>31</v>
      </c>
      <c r="Q10" s="29"/>
      <c r="R10" s="29"/>
      <c r="S10" s="29"/>
      <c r="T10" s="29"/>
      <c r="U10" s="56"/>
      <c r="V10" s="56"/>
      <c r="W10" s="56"/>
      <c r="X10" s="56"/>
      <c r="Y10" s="56"/>
      <c r="Z10" s="56"/>
      <c r="AA10" s="56"/>
      <c r="AB10" s="56"/>
      <c r="AC10" s="56"/>
      <c r="AD10" s="56"/>
      <c r="AE10" s="56"/>
      <c r="AF10" s="56"/>
      <c r="AG10" s="56"/>
      <c r="AH10" s="56"/>
      <c r="AI10" s="56"/>
      <c r="AJ10" s="56"/>
      <c r="AK10" s="56"/>
      <c r="AL10" s="56"/>
      <c r="AM10" s="56"/>
      <c r="AN10" s="57"/>
      <c r="AR10" s="89" t="s">
        <v>81</v>
      </c>
    </row>
    <row r="11" spans="1:44" ht="31.5" customHeight="1" x14ac:dyDescent="0.15">
      <c r="A11" s="26"/>
      <c r="B11" s="27"/>
      <c r="C11" s="53"/>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5"/>
      <c r="AR11" s="89" t="s">
        <v>82</v>
      </c>
    </row>
    <row r="12" spans="1:44" ht="31.5" customHeight="1" x14ac:dyDescent="0.15">
      <c r="A12" s="17" t="s">
        <v>15</v>
      </c>
      <c r="B12" s="25"/>
      <c r="C12" s="28" t="s">
        <v>29</v>
      </c>
      <c r="D12" s="29"/>
      <c r="E12" s="29"/>
      <c r="F12" s="29"/>
      <c r="G12" s="29"/>
      <c r="H12" s="60"/>
      <c r="I12" s="60"/>
      <c r="J12" s="60"/>
      <c r="K12" s="6" t="s">
        <v>32</v>
      </c>
      <c r="L12" s="61"/>
      <c r="M12" s="61"/>
      <c r="N12" s="61"/>
      <c r="O12" s="61"/>
      <c r="P12" s="29" t="s">
        <v>31</v>
      </c>
      <c r="Q12" s="29"/>
      <c r="R12" s="29"/>
      <c r="S12" s="29"/>
      <c r="T12" s="29"/>
      <c r="U12" s="56"/>
      <c r="V12" s="56"/>
      <c r="W12" s="56"/>
      <c r="X12" s="56"/>
      <c r="Y12" s="56"/>
      <c r="Z12" s="56"/>
      <c r="AA12" s="56"/>
      <c r="AB12" s="56"/>
      <c r="AC12" s="56"/>
      <c r="AD12" s="56"/>
      <c r="AE12" s="56"/>
      <c r="AF12" s="56"/>
      <c r="AG12" s="56"/>
      <c r="AH12" s="56"/>
      <c r="AI12" s="56"/>
      <c r="AJ12" s="56"/>
      <c r="AK12" s="56"/>
      <c r="AL12" s="56"/>
      <c r="AM12" s="56"/>
      <c r="AN12" s="57"/>
      <c r="AR12" s="89" t="s">
        <v>83</v>
      </c>
    </row>
    <row r="13" spans="1:44" ht="31.5" customHeight="1" x14ac:dyDescent="0.15">
      <c r="A13" s="26"/>
      <c r="B13" s="27"/>
      <c r="C13" s="53"/>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5"/>
      <c r="AR13" s="89" t="s">
        <v>84</v>
      </c>
    </row>
    <row r="14" spans="1:44" ht="31.5" customHeight="1" x14ac:dyDescent="0.15">
      <c r="A14" s="11" t="s">
        <v>14</v>
      </c>
      <c r="B14" s="12"/>
      <c r="C14" s="53"/>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5"/>
      <c r="AR14" s="89" t="s">
        <v>85</v>
      </c>
    </row>
    <row r="15" spans="1:44" ht="31.5" customHeight="1" x14ac:dyDescent="0.15">
      <c r="A15" s="11" t="s">
        <v>9</v>
      </c>
      <c r="B15" s="12"/>
      <c r="C15" s="53"/>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c r="AR15" s="90" t="s">
        <v>93</v>
      </c>
    </row>
    <row r="16" spans="1:44" ht="31.5" customHeight="1" x14ac:dyDescent="0.15">
      <c r="A16" s="11" t="s">
        <v>4</v>
      </c>
      <c r="B16" s="12"/>
      <c r="C16" s="53"/>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5"/>
      <c r="AR16" s="89" t="s">
        <v>86</v>
      </c>
    </row>
    <row r="17" spans="1:44" ht="15.75" customHeight="1" x14ac:dyDescent="0.15">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R17" s="89" t="s">
        <v>87</v>
      </c>
    </row>
    <row r="18" spans="1:44" ht="31.5" customHeight="1" x14ac:dyDescent="0.15">
      <c r="A18" s="13" t="s">
        <v>1</v>
      </c>
      <c r="B18" s="13"/>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5"/>
      <c r="AR18" s="89" t="s">
        <v>88</v>
      </c>
    </row>
    <row r="19" spans="1:44" ht="31.5" customHeight="1" x14ac:dyDescent="0.15">
      <c r="A19" s="13" t="s">
        <v>69</v>
      </c>
      <c r="B19" s="13" t="s">
        <v>72</v>
      </c>
      <c r="C19" s="29" t="s">
        <v>40</v>
      </c>
      <c r="D19" s="29"/>
      <c r="E19" s="29"/>
      <c r="F19" s="29"/>
      <c r="G19" s="29"/>
      <c r="H19" s="30"/>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R19" s="89" t="s">
        <v>89</v>
      </c>
    </row>
    <row r="20" spans="1:44" ht="31.5" customHeight="1" x14ac:dyDescent="0.15">
      <c r="A20" s="13"/>
      <c r="B20" s="13"/>
      <c r="C20" s="29" t="s">
        <v>41</v>
      </c>
      <c r="D20" s="29"/>
      <c r="E20" s="29"/>
      <c r="F20" s="29"/>
      <c r="G20" s="29"/>
      <c r="H20" s="30"/>
      <c r="I20" s="19"/>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1"/>
      <c r="AR20" s="89" t="s">
        <v>90</v>
      </c>
    </row>
    <row r="21" spans="1:44" ht="31.5" customHeight="1" x14ac:dyDescent="0.15">
      <c r="A21" s="13"/>
      <c r="B21" s="14" t="s">
        <v>55</v>
      </c>
      <c r="C21" s="29" t="s">
        <v>40</v>
      </c>
      <c r="D21" s="29"/>
      <c r="E21" s="29"/>
      <c r="F21" s="29"/>
      <c r="G21" s="29"/>
      <c r="H21" s="30"/>
      <c r="I21" s="39"/>
      <c r="J21" s="40"/>
      <c r="K21" s="40"/>
      <c r="L21" s="40"/>
      <c r="M21" s="40"/>
      <c r="N21" s="40"/>
      <c r="O21" s="40"/>
      <c r="P21" s="40"/>
      <c r="Q21" s="40"/>
      <c r="R21" s="40"/>
      <c r="S21" s="40"/>
      <c r="T21" s="40"/>
      <c r="U21" s="40"/>
      <c r="V21" s="40"/>
      <c r="W21" s="40"/>
      <c r="X21" s="40"/>
      <c r="Y21" s="40"/>
      <c r="Z21" s="40"/>
      <c r="AA21" s="41"/>
      <c r="AB21" s="42"/>
      <c r="AC21" s="43"/>
      <c r="AD21" s="43"/>
      <c r="AE21" s="43"/>
      <c r="AF21" s="43"/>
      <c r="AG21" s="43"/>
      <c r="AH21" s="43"/>
      <c r="AI21" s="43"/>
      <c r="AJ21" s="43"/>
      <c r="AK21" s="43"/>
      <c r="AL21" s="43"/>
      <c r="AM21" s="43"/>
      <c r="AN21" s="44"/>
      <c r="AR21" s="89" t="s">
        <v>91</v>
      </c>
    </row>
    <row r="22" spans="1:44" ht="31.5" customHeight="1" x14ac:dyDescent="0.15">
      <c r="A22" s="13"/>
      <c r="B22" s="15"/>
      <c r="C22" s="29" t="s">
        <v>41</v>
      </c>
      <c r="D22" s="29"/>
      <c r="E22" s="29"/>
      <c r="F22" s="29"/>
      <c r="G22" s="29"/>
      <c r="H22" s="30"/>
      <c r="I22" s="39"/>
      <c r="J22" s="40"/>
      <c r="K22" s="40"/>
      <c r="L22" s="40"/>
      <c r="M22" s="40"/>
      <c r="N22" s="40"/>
      <c r="O22" s="40"/>
      <c r="P22" s="40"/>
      <c r="Q22" s="40"/>
      <c r="R22" s="40"/>
      <c r="S22" s="40"/>
      <c r="T22" s="40"/>
      <c r="U22" s="40"/>
      <c r="V22" s="40"/>
      <c r="W22" s="40"/>
      <c r="X22" s="40"/>
      <c r="Y22" s="40"/>
      <c r="Z22" s="40"/>
      <c r="AA22" s="41"/>
      <c r="AB22" s="45"/>
      <c r="AC22" s="46"/>
      <c r="AD22" s="46"/>
      <c r="AE22" s="46"/>
      <c r="AF22" s="46"/>
      <c r="AG22" s="46"/>
      <c r="AH22" s="46"/>
      <c r="AI22" s="46"/>
      <c r="AJ22" s="46"/>
      <c r="AK22" s="46"/>
      <c r="AL22" s="46"/>
      <c r="AM22" s="46"/>
      <c r="AN22" s="47"/>
      <c r="AR22" s="89" t="s">
        <v>92</v>
      </c>
    </row>
    <row r="23" spans="1:44" ht="31.5" customHeight="1" x14ac:dyDescent="0.15">
      <c r="A23" s="13"/>
      <c r="B23" s="16"/>
      <c r="C23" s="31" t="s">
        <v>48</v>
      </c>
      <c r="D23" s="31"/>
      <c r="E23" s="31"/>
      <c r="F23" s="31"/>
      <c r="G23" s="31"/>
      <c r="H23" s="32"/>
      <c r="I23" s="39"/>
      <c r="J23" s="40"/>
      <c r="K23" s="40"/>
      <c r="L23" s="40"/>
      <c r="M23" s="40"/>
      <c r="N23" s="40"/>
      <c r="O23" s="40"/>
      <c r="P23" s="40"/>
      <c r="Q23" s="40"/>
      <c r="R23" s="40"/>
      <c r="S23" s="40"/>
      <c r="T23" s="40"/>
      <c r="U23" s="40"/>
      <c r="V23" s="40"/>
      <c r="W23" s="40"/>
      <c r="X23" s="40"/>
      <c r="Y23" s="40"/>
      <c r="Z23" s="40"/>
      <c r="AA23" s="41"/>
      <c r="AB23" s="48"/>
      <c r="AC23" s="49"/>
      <c r="AD23" s="49"/>
      <c r="AE23" s="49"/>
      <c r="AF23" s="49"/>
      <c r="AG23" s="49"/>
      <c r="AH23" s="49"/>
      <c r="AI23" s="49"/>
      <c r="AJ23" s="49"/>
      <c r="AK23" s="49"/>
      <c r="AL23" s="49"/>
      <c r="AM23" s="49"/>
      <c r="AN23" s="50"/>
    </row>
    <row r="24" spans="1:44" ht="31.5" customHeight="1" x14ac:dyDescent="0.15">
      <c r="A24" s="14" t="s">
        <v>70</v>
      </c>
      <c r="B24" s="17" t="s">
        <v>73</v>
      </c>
      <c r="C24" s="28" t="s">
        <v>40</v>
      </c>
      <c r="D24" s="29"/>
      <c r="E24" s="29"/>
      <c r="F24" s="29"/>
      <c r="G24" s="29"/>
      <c r="H24" s="30"/>
      <c r="I24" s="23"/>
      <c r="J24" s="24"/>
      <c r="K24" s="24"/>
      <c r="L24" s="24"/>
      <c r="M24" s="24"/>
      <c r="N24" s="24"/>
      <c r="O24" s="24"/>
      <c r="P24" s="24"/>
      <c r="Q24" s="24"/>
      <c r="R24" s="24"/>
      <c r="S24" s="24"/>
      <c r="T24" s="24"/>
      <c r="U24" s="24"/>
      <c r="V24" s="24"/>
      <c r="W24" s="24"/>
      <c r="X24" s="38" t="s">
        <v>71</v>
      </c>
      <c r="Y24" s="38"/>
      <c r="Z24" s="33"/>
      <c r="AA24" s="33"/>
      <c r="AB24" s="33"/>
      <c r="AC24" s="33"/>
      <c r="AD24" s="33"/>
      <c r="AE24" s="33"/>
      <c r="AF24" s="33"/>
      <c r="AG24" s="33"/>
      <c r="AH24" s="33"/>
      <c r="AI24" s="33"/>
      <c r="AJ24" s="33"/>
      <c r="AK24" s="33"/>
      <c r="AL24" s="33"/>
      <c r="AM24" s="33"/>
      <c r="AN24" s="34"/>
      <c r="AR24" s="7" t="s">
        <v>94</v>
      </c>
    </row>
    <row r="25" spans="1:44" ht="31.5" customHeight="1" x14ac:dyDescent="0.15">
      <c r="A25" s="15"/>
      <c r="B25" s="18"/>
      <c r="C25" s="28" t="s">
        <v>41</v>
      </c>
      <c r="D25" s="29"/>
      <c r="E25" s="29"/>
      <c r="F25" s="29"/>
      <c r="G25" s="29"/>
      <c r="H25" s="30"/>
      <c r="I25" s="23"/>
      <c r="J25" s="24"/>
      <c r="K25" s="24"/>
      <c r="L25" s="24"/>
      <c r="M25" s="24"/>
      <c r="N25" s="24"/>
      <c r="O25" s="24"/>
      <c r="P25" s="24"/>
      <c r="Q25" s="24"/>
      <c r="R25" s="24"/>
      <c r="S25" s="24"/>
      <c r="T25" s="24"/>
      <c r="U25" s="24"/>
      <c r="V25" s="24"/>
      <c r="W25" s="24"/>
      <c r="X25" s="38" t="s">
        <v>71</v>
      </c>
      <c r="Y25" s="38"/>
      <c r="Z25" s="33"/>
      <c r="AA25" s="33"/>
      <c r="AB25" s="33"/>
      <c r="AC25" s="33"/>
      <c r="AD25" s="33"/>
      <c r="AE25" s="33"/>
      <c r="AF25" s="33"/>
      <c r="AG25" s="33"/>
      <c r="AH25" s="33"/>
      <c r="AI25" s="33"/>
      <c r="AJ25" s="33"/>
      <c r="AK25" s="33"/>
      <c r="AL25" s="33"/>
      <c r="AM25" s="33"/>
      <c r="AN25" s="34"/>
      <c r="AR25" s="7" t="s">
        <v>95</v>
      </c>
    </row>
    <row r="26" spans="1:44" ht="31.5" customHeight="1" x14ac:dyDescent="0.15">
      <c r="A26" s="15"/>
      <c r="B26" s="14" t="s">
        <v>55</v>
      </c>
      <c r="C26" s="29" t="s">
        <v>40</v>
      </c>
      <c r="D26" s="29"/>
      <c r="E26" s="29"/>
      <c r="F26" s="29"/>
      <c r="G26" s="29"/>
      <c r="H26" s="30"/>
      <c r="I26" s="39"/>
      <c r="J26" s="40"/>
      <c r="K26" s="40"/>
      <c r="L26" s="40"/>
      <c r="M26" s="40"/>
      <c r="N26" s="40"/>
      <c r="O26" s="40"/>
      <c r="P26" s="40"/>
      <c r="Q26" s="40"/>
      <c r="R26" s="40"/>
      <c r="S26" s="40"/>
      <c r="T26" s="40"/>
      <c r="U26" s="40"/>
      <c r="V26" s="40"/>
      <c r="W26" s="40"/>
      <c r="X26" s="40"/>
      <c r="Y26" s="40"/>
      <c r="Z26" s="40"/>
      <c r="AA26" s="41"/>
      <c r="AB26" s="42"/>
      <c r="AC26" s="43"/>
      <c r="AD26" s="43"/>
      <c r="AE26" s="43"/>
      <c r="AF26" s="43"/>
      <c r="AG26" s="43"/>
      <c r="AH26" s="43"/>
      <c r="AI26" s="43"/>
      <c r="AJ26" s="43"/>
      <c r="AK26" s="43"/>
      <c r="AL26" s="43"/>
      <c r="AM26" s="43"/>
      <c r="AN26" s="44"/>
      <c r="AR26" s="7" t="s">
        <v>96</v>
      </c>
    </row>
    <row r="27" spans="1:44" ht="31.5" customHeight="1" x14ac:dyDescent="0.15">
      <c r="A27" s="15"/>
      <c r="B27" s="15"/>
      <c r="C27" s="29" t="s">
        <v>41</v>
      </c>
      <c r="D27" s="29"/>
      <c r="E27" s="29"/>
      <c r="F27" s="29"/>
      <c r="G27" s="29"/>
      <c r="H27" s="30"/>
      <c r="I27" s="39"/>
      <c r="J27" s="40"/>
      <c r="K27" s="40"/>
      <c r="L27" s="40"/>
      <c r="M27" s="40"/>
      <c r="N27" s="40"/>
      <c r="O27" s="40"/>
      <c r="P27" s="40"/>
      <c r="Q27" s="40"/>
      <c r="R27" s="40"/>
      <c r="S27" s="40"/>
      <c r="T27" s="40"/>
      <c r="U27" s="40"/>
      <c r="V27" s="40"/>
      <c r="W27" s="40"/>
      <c r="X27" s="40"/>
      <c r="Y27" s="40"/>
      <c r="Z27" s="40"/>
      <c r="AA27" s="41"/>
      <c r="AB27" s="45"/>
      <c r="AC27" s="46"/>
      <c r="AD27" s="46"/>
      <c r="AE27" s="46"/>
      <c r="AF27" s="46"/>
      <c r="AG27" s="46"/>
      <c r="AH27" s="46"/>
      <c r="AI27" s="46"/>
      <c r="AJ27" s="46"/>
      <c r="AK27" s="46"/>
      <c r="AL27" s="46"/>
      <c r="AM27" s="46"/>
      <c r="AN27" s="47"/>
      <c r="AR27" s="7" t="s">
        <v>97</v>
      </c>
    </row>
    <row r="28" spans="1:44" ht="31.5" customHeight="1" x14ac:dyDescent="0.15">
      <c r="A28" s="16"/>
      <c r="B28" s="16"/>
      <c r="C28" s="31" t="s">
        <v>48</v>
      </c>
      <c r="D28" s="31"/>
      <c r="E28" s="31"/>
      <c r="F28" s="31"/>
      <c r="G28" s="31"/>
      <c r="H28" s="32"/>
      <c r="I28" s="39"/>
      <c r="J28" s="40"/>
      <c r="K28" s="40"/>
      <c r="L28" s="40"/>
      <c r="M28" s="40"/>
      <c r="N28" s="40"/>
      <c r="O28" s="40"/>
      <c r="P28" s="40"/>
      <c r="Q28" s="40"/>
      <c r="R28" s="40"/>
      <c r="S28" s="40"/>
      <c r="T28" s="40"/>
      <c r="U28" s="40"/>
      <c r="V28" s="40"/>
      <c r="W28" s="40"/>
      <c r="X28" s="40"/>
      <c r="Y28" s="40"/>
      <c r="Z28" s="40"/>
      <c r="AA28" s="41"/>
      <c r="AB28" s="48"/>
      <c r="AC28" s="49"/>
      <c r="AD28" s="49"/>
      <c r="AE28" s="49"/>
      <c r="AF28" s="49"/>
      <c r="AG28" s="49"/>
      <c r="AH28" s="49"/>
      <c r="AI28" s="49"/>
      <c r="AJ28" s="49"/>
      <c r="AK28" s="49"/>
      <c r="AL28" s="49"/>
      <c r="AM28" s="49"/>
      <c r="AN28" s="50"/>
      <c r="AR28" s="7" t="s">
        <v>98</v>
      </c>
    </row>
    <row r="29" spans="1:44" ht="15.75" customHeight="1" x14ac:dyDescent="0.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R29" s="7" t="s">
        <v>99</v>
      </c>
    </row>
    <row r="30" spans="1:44" ht="270" customHeight="1" x14ac:dyDescent="0.15">
      <c r="A30" s="11" t="s">
        <v>10</v>
      </c>
      <c r="B30" s="12"/>
      <c r="C30" s="35"/>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7"/>
      <c r="AO30" s="3">
        <f>LEN(C30)</f>
        <v>0</v>
      </c>
      <c r="AR30" s="7" t="s">
        <v>83</v>
      </c>
    </row>
    <row r="31" spans="1:44" ht="270" customHeight="1" x14ac:dyDescent="0.15">
      <c r="A31" s="11" t="s">
        <v>11</v>
      </c>
      <c r="B31" s="12"/>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7"/>
      <c r="AO31" s="3">
        <f t="shared" ref="AO31:AO32" si="0">LEN(C31)</f>
        <v>0</v>
      </c>
      <c r="AR31" s="7" t="s">
        <v>90</v>
      </c>
    </row>
    <row r="32" spans="1:44" ht="135" customHeight="1" x14ac:dyDescent="0.15">
      <c r="A32" s="11" t="s">
        <v>12</v>
      </c>
      <c r="B32" s="12"/>
      <c r="C32" s="35"/>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7"/>
      <c r="AO32" s="3">
        <f t="shared" si="0"/>
        <v>0</v>
      </c>
      <c r="AR32" s="7" t="s">
        <v>100</v>
      </c>
    </row>
    <row r="33" spans="44:44" ht="27" customHeight="1" x14ac:dyDescent="0.15">
      <c r="AR33" s="7" t="s">
        <v>101</v>
      </c>
    </row>
    <row r="34" spans="44:44" ht="27" customHeight="1" x14ac:dyDescent="0.15">
      <c r="AR34" s="7" t="s">
        <v>102</v>
      </c>
    </row>
    <row r="35" spans="44:44" ht="27" customHeight="1" x14ac:dyDescent="0.15">
      <c r="AR35" s="7" t="s">
        <v>103</v>
      </c>
    </row>
    <row r="36" spans="44:44" ht="27" customHeight="1" x14ac:dyDescent="0.15">
      <c r="AR36" s="7" t="s">
        <v>104</v>
      </c>
    </row>
    <row r="37" spans="44:44" ht="27" customHeight="1" x14ac:dyDescent="0.15">
      <c r="AR37" s="7" t="s">
        <v>105</v>
      </c>
    </row>
    <row r="38" spans="44:44" ht="27" customHeight="1" x14ac:dyDescent="0.15">
      <c r="AR38" s="7" t="s">
        <v>106</v>
      </c>
    </row>
    <row r="39" spans="44:44" ht="27" customHeight="1" x14ac:dyDescent="0.15">
      <c r="AR39" s="7" t="s">
        <v>107</v>
      </c>
    </row>
    <row r="40" spans="44:44" ht="27" customHeight="1" x14ac:dyDescent="0.15">
      <c r="AR40" s="7" t="s">
        <v>108</v>
      </c>
    </row>
    <row r="41" spans="44:44" ht="27" customHeight="1" x14ac:dyDescent="0.15">
      <c r="AR41" s="7" t="s">
        <v>109</v>
      </c>
    </row>
    <row r="42" spans="44:44" ht="27" customHeight="1" x14ac:dyDescent="0.15">
      <c r="AR42" s="7" t="s">
        <v>110</v>
      </c>
    </row>
    <row r="43" spans="44:44" ht="27" customHeight="1" x14ac:dyDescent="0.15">
      <c r="AR43" s="7" t="s">
        <v>111</v>
      </c>
    </row>
    <row r="44" spans="44:44" ht="27" customHeight="1" x14ac:dyDescent="0.15">
      <c r="AR44" s="7" t="s">
        <v>112</v>
      </c>
    </row>
    <row r="45" spans="44:44" ht="27" customHeight="1" x14ac:dyDescent="0.15">
      <c r="AR45" s="7" t="s">
        <v>113</v>
      </c>
    </row>
    <row r="46" spans="44:44" ht="27" customHeight="1" x14ac:dyDescent="0.15">
      <c r="AR46" s="7" t="s">
        <v>114</v>
      </c>
    </row>
    <row r="47" spans="44:44" ht="27" customHeight="1" x14ac:dyDescent="0.15">
      <c r="AR47" s="7" t="s">
        <v>115</v>
      </c>
    </row>
    <row r="48" spans="44:44" ht="27" customHeight="1" x14ac:dyDescent="0.15">
      <c r="AR48" s="7" t="s">
        <v>116</v>
      </c>
    </row>
    <row r="49" spans="44:44" ht="27" customHeight="1" x14ac:dyDescent="0.15">
      <c r="AR49" s="7" t="s">
        <v>117</v>
      </c>
    </row>
    <row r="50" spans="44:44" ht="27" customHeight="1" x14ac:dyDescent="0.15">
      <c r="AR50" s="7" t="s">
        <v>118</v>
      </c>
    </row>
    <row r="51" spans="44:44" ht="27" customHeight="1" x14ac:dyDescent="0.15">
      <c r="AR51" s="7" t="s">
        <v>119</v>
      </c>
    </row>
    <row r="52" spans="44:44" ht="27" customHeight="1" x14ac:dyDescent="0.15">
      <c r="AR52" s="7" t="s">
        <v>120</v>
      </c>
    </row>
    <row r="53" spans="44:44" ht="27" customHeight="1" x14ac:dyDescent="0.15">
      <c r="AR53" s="7" t="s">
        <v>121</v>
      </c>
    </row>
    <row r="54" spans="44:44" ht="27" customHeight="1" x14ac:dyDescent="0.15">
      <c r="AR54" s="7" t="s">
        <v>122</v>
      </c>
    </row>
    <row r="55" spans="44:44" ht="27" customHeight="1" x14ac:dyDescent="0.15">
      <c r="AR55" s="7" t="s">
        <v>123</v>
      </c>
    </row>
    <row r="56" spans="44:44" ht="27" customHeight="1" x14ac:dyDescent="0.15">
      <c r="AR56" s="7" t="s">
        <v>124</v>
      </c>
    </row>
    <row r="57" spans="44:44" ht="27" customHeight="1" x14ac:dyDescent="0.15">
      <c r="AR57" s="7" t="s">
        <v>125</v>
      </c>
    </row>
    <row r="58" spans="44:44" ht="27" customHeight="1" x14ac:dyDescent="0.15">
      <c r="AR58" s="7" t="s">
        <v>126</v>
      </c>
    </row>
    <row r="59" spans="44:44" ht="27" customHeight="1" x14ac:dyDescent="0.15">
      <c r="AR59" s="7" t="s">
        <v>127</v>
      </c>
    </row>
    <row r="60" spans="44:44" ht="27" customHeight="1" x14ac:dyDescent="0.15">
      <c r="AR60" s="7" t="s">
        <v>128</v>
      </c>
    </row>
    <row r="61" spans="44:44" ht="27" customHeight="1" x14ac:dyDescent="0.15">
      <c r="AR61" s="7" t="s">
        <v>129</v>
      </c>
    </row>
    <row r="62" spans="44:44" ht="27" customHeight="1" x14ac:dyDescent="0.15">
      <c r="AR62" s="7" t="s">
        <v>130</v>
      </c>
    </row>
    <row r="63" spans="44:44" ht="27" customHeight="1" x14ac:dyDescent="0.15">
      <c r="AR63" s="7" t="s">
        <v>131</v>
      </c>
    </row>
    <row r="64" spans="44:44" ht="27" customHeight="1" x14ac:dyDescent="0.15">
      <c r="AR64" s="7" t="s">
        <v>132</v>
      </c>
    </row>
    <row r="65" spans="44:44" ht="27" customHeight="1" x14ac:dyDescent="0.15">
      <c r="AR65" s="7" t="s">
        <v>133</v>
      </c>
    </row>
    <row r="66" spans="44:44" ht="27" customHeight="1" x14ac:dyDescent="0.15">
      <c r="AR66" s="7" t="s">
        <v>134</v>
      </c>
    </row>
    <row r="67" spans="44:44" ht="27" customHeight="1" x14ac:dyDescent="0.15">
      <c r="AR67" s="7" t="s">
        <v>135</v>
      </c>
    </row>
    <row r="68" spans="44:44" ht="27" customHeight="1" x14ac:dyDescent="0.15">
      <c r="AR68" s="7" t="s">
        <v>136</v>
      </c>
    </row>
    <row r="69" spans="44:44" ht="27" customHeight="1" x14ac:dyDescent="0.15">
      <c r="AR69" s="7" t="s">
        <v>137</v>
      </c>
    </row>
    <row r="70" spans="44:44" ht="27" customHeight="1" x14ac:dyDescent="0.15">
      <c r="AR70" s="7" t="s">
        <v>138</v>
      </c>
    </row>
    <row r="71" spans="44:44" ht="27" customHeight="1" x14ac:dyDescent="0.15">
      <c r="AR71" s="7" t="s">
        <v>139</v>
      </c>
    </row>
    <row r="72" spans="44:44" ht="27" customHeight="1" x14ac:dyDescent="0.15">
      <c r="AR72" s="7" t="s">
        <v>140</v>
      </c>
    </row>
    <row r="73" spans="44:44" ht="27" customHeight="1" x14ac:dyDescent="0.15">
      <c r="AR73" s="7" t="s">
        <v>141</v>
      </c>
    </row>
    <row r="74" spans="44:44" ht="27" customHeight="1" x14ac:dyDescent="0.15">
      <c r="AR74" s="7" t="s">
        <v>142</v>
      </c>
    </row>
  </sheetData>
  <mergeCells count="111">
    <mergeCell ref="A1:AN1"/>
    <mergeCell ref="AC2:AE2"/>
    <mergeCell ref="AF2:AG2"/>
    <mergeCell ref="AH2:AJ2"/>
    <mergeCell ref="AK2:AN2"/>
    <mergeCell ref="C2:AB2"/>
    <mergeCell ref="AI3:AK3"/>
    <mergeCell ref="AL3:AN3"/>
    <mergeCell ref="H4:L4"/>
    <mergeCell ref="M4:N4"/>
    <mergeCell ref="O4:Q4"/>
    <mergeCell ref="R4:S4"/>
    <mergeCell ref="T4:V4"/>
    <mergeCell ref="W4:Z4"/>
    <mergeCell ref="AA4:AC4"/>
    <mergeCell ref="AD4:AN4"/>
    <mergeCell ref="C3:L3"/>
    <mergeCell ref="M3:N3"/>
    <mergeCell ref="O3:Z3"/>
    <mergeCell ref="AA3:AB3"/>
    <mergeCell ref="AC3:AE3"/>
    <mergeCell ref="AF3:AH3"/>
    <mergeCell ref="A3:B3"/>
    <mergeCell ref="A4:B4"/>
    <mergeCell ref="H10:J10"/>
    <mergeCell ref="L10:O10"/>
    <mergeCell ref="P10:T10"/>
    <mergeCell ref="U10:AN10"/>
    <mergeCell ref="AJ5:AL5"/>
    <mergeCell ref="AM5:AN5"/>
    <mergeCell ref="C6:AN6"/>
    <mergeCell ref="C8:E8"/>
    <mergeCell ref="F8:H8"/>
    <mergeCell ref="I8:K8"/>
    <mergeCell ref="L8:AN8"/>
    <mergeCell ref="C5:L5"/>
    <mergeCell ref="M5:O5"/>
    <mergeCell ref="P5:V5"/>
    <mergeCell ref="W5:Y5"/>
    <mergeCell ref="Z5:AF5"/>
    <mergeCell ref="AG5:AI5"/>
    <mergeCell ref="C32:AN32"/>
    <mergeCell ref="C7:AA7"/>
    <mergeCell ref="AB7:AE7"/>
    <mergeCell ref="AF7:AN7"/>
    <mergeCell ref="C14:AN14"/>
    <mergeCell ref="C15:AN15"/>
    <mergeCell ref="C16:AN16"/>
    <mergeCell ref="C17:AN17"/>
    <mergeCell ref="C18:AN18"/>
    <mergeCell ref="C11:AN11"/>
    <mergeCell ref="U12:AN12"/>
    <mergeCell ref="C9:L9"/>
    <mergeCell ref="M9:O9"/>
    <mergeCell ref="C26:H26"/>
    <mergeCell ref="I26:AA26"/>
    <mergeCell ref="AB26:AN28"/>
    <mergeCell ref="C27:H27"/>
    <mergeCell ref="I27:AA27"/>
    <mergeCell ref="C28:H28"/>
    <mergeCell ref="I28:AA28"/>
    <mergeCell ref="C19:H19"/>
    <mergeCell ref="C20:H20"/>
    <mergeCell ref="C12:G12"/>
    <mergeCell ref="H12:J12"/>
    <mergeCell ref="C29:AN29"/>
    <mergeCell ref="C30:AN30"/>
    <mergeCell ref="X24:Y24"/>
    <mergeCell ref="X25:Y25"/>
    <mergeCell ref="I21:AA21"/>
    <mergeCell ref="AB21:AN23"/>
    <mergeCell ref="I22:AA22"/>
    <mergeCell ref="I23:AA23"/>
    <mergeCell ref="C31:AN31"/>
    <mergeCell ref="I20:AN20"/>
    <mergeCell ref="I19:AN19"/>
    <mergeCell ref="I25:W25"/>
    <mergeCell ref="I24:W24"/>
    <mergeCell ref="A8:B8"/>
    <mergeCell ref="A9:B9"/>
    <mergeCell ref="A14:B14"/>
    <mergeCell ref="A15:B15"/>
    <mergeCell ref="A16:B16"/>
    <mergeCell ref="A10:B11"/>
    <mergeCell ref="A12:B13"/>
    <mergeCell ref="C24:H24"/>
    <mergeCell ref="C25:H25"/>
    <mergeCell ref="C21:H21"/>
    <mergeCell ref="C22:H22"/>
    <mergeCell ref="C23:H23"/>
    <mergeCell ref="Z25:AN25"/>
    <mergeCell ref="Z24:AN24"/>
    <mergeCell ref="L12:O12"/>
    <mergeCell ref="P12:T12"/>
    <mergeCell ref="C13:AN13"/>
    <mergeCell ref="P9:AH9"/>
    <mergeCell ref="AI9:AN9"/>
    <mergeCell ref="C10:G10"/>
    <mergeCell ref="A5:B5"/>
    <mergeCell ref="A6:B6"/>
    <mergeCell ref="A7:B7"/>
    <mergeCell ref="A18:B18"/>
    <mergeCell ref="A31:B31"/>
    <mergeCell ref="A32:B32"/>
    <mergeCell ref="A30:B30"/>
    <mergeCell ref="B26:B28"/>
    <mergeCell ref="B19:B20"/>
    <mergeCell ref="B21:B23"/>
    <mergeCell ref="B24:B25"/>
    <mergeCell ref="A19:A23"/>
    <mergeCell ref="A24:A28"/>
  </mergeCells>
  <phoneticPr fontId="3"/>
  <dataValidations count="4">
    <dataValidation type="list" allowBlank="1" showInputMessage="1" showErrorMessage="1" sqref="M9:O9">
      <formula1>"都,道,府,県"</formula1>
    </dataValidation>
    <dataValidation type="list" allowBlank="1" showInputMessage="1" showErrorMessage="1" sqref="I19:I20">
      <formula1>$AQ$3:$AQ$8</formula1>
    </dataValidation>
    <dataValidation type="list" allowBlank="1" showInputMessage="1" showErrorMessage="1" sqref="I21:AA23">
      <formula1>$AR$3:$AR$22</formula1>
    </dataValidation>
    <dataValidation type="list" allowBlank="1" showInputMessage="1" showErrorMessage="1" sqref="I26:AA28">
      <formula1>$AR$24:$AR$74</formula1>
    </dataValidation>
  </dataValidations>
  <pageMargins left="0.70866141732283472" right="0.15748031496062992" top="0.55118110236220474" bottom="0.31496062992125984" header="0.31496062992125984" footer="0.15748031496062992"/>
  <pageSetup paperSize="9" scale="95" orientation="portrait" blackAndWhite="1" r:id="rId1"/>
  <rowBreaks count="1" manualBreakCount="1">
    <brk id="2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38100</xdr:colOff>
                    <xdr:row>7</xdr:row>
                    <xdr:rowOff>85725</xdr:rowOff>
                  </from>
                  <to>
                    <xdr:col>4</xdr:col>
                    <xdr:colOff>114300</xdr:colOff>
                    <xdr:row>7</xdr:row>
                    <xdr:rowOff>333375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28575</xdr:colOff>
                    <xdr:row>7</xdr:row>
                    <xdr:rowOff>85725</xdr:rowOff>
                  </from>
                  <to>
                    <xdr:col>10</xdr:col>
                    <xdr:colOff>104775</xdr:colOff>
                    <xdr:row>7</xdr:row>
                    <xdr:rowOff>333375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29</xdr:col>
                    <xdr:colOff>28575</xdr:colOff>
                    <xdr:row>2</xdr:row>
                    <xdr:rowOff>85725</xdr:rowOff>
                  </from>
                  <to>
                    <xdr:col>30</xdr:col>
                    <xdr:colOff>114300</xdr:colOff>
                    <xdr:row>2</xdr:row>
                    <xdr:rowOff>333375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35</xdr:col>
                    <xdr:colOff>19050</xdr:colOff>
                    <xdr:row>2</xdr:row>
                    <xdr:rowOff>85725</xdr:rowOff>
                  </from>
                  <to>
                    <xdr:col>36</xdr:col>
                    <xdr:colOff>104775</xdr:colOff>
                    <xdr:row>2</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59999389629810485"/>
  </sheetPr>
  <dimension ref="A1:AQ27"/>
  <sheetViews>
    <sheetView view="pageBreakPreview" zoomScale="90" zoomScaleNormal="100" zoomScaleSheetLayoutView="90" workbookViewId="0">
      <selection activeCell="A2" sqref="A2:AA2"/>
    </sheetView>
  </sheetViews>
  <sheetFormatPr defaultRowHeight="27" customHeight="1" x14ac:dyDescent="0.15"/>
  <cols>
    <col min="1" max="1" width="24.625" style="2" customWidth="1"/>
    <col min="2" max="39" width="1.875" style="1" customWidth="1"/>
    <col min="40" max="41" width="9" style="1"/>
    <col min="42" max="42" width="42.75" style="1" bestFit="1" customWidth="1"/>
    <col min="43" max="43" width="45" style="1" customWidth="1"/>
    <col min="44" max="16384" width="9" style="1"/>
  </cols>
  <sheetData>
    <row r="1" spans="1:43" ht="33" customHeight="1" x14ac:dyDescent="0.15">
      <c r="A1" s="64" t="s">
        <v>56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row>
    <row r="2" spans="1:43" ht="33" customHeight="1" x14ac:dyDescent="0.15">
      <c r="A2" s="68" t="s">
        <v>57</v>
      </c>
      <c r="B2" s="68"/>
      <c r="C2" s="68"/>
      <c r="D2" s="68"/>
      <c r="E2" s="68"/>
      <c r="F2" s="68"/>
      <c r="G2" s="68"/>
      <c r="H2" s="68"/>
      <c r="I2" s="68"/>
      <c r="J2" s="68"/>
      <c r="K2" s="68"/>
      <c r="L2" s="68"/>
      <c r="M2" s="68"/>
      <c r="N2" s="68"/>
      <c r="O2" s="68"/>
      <c r="P2" s="68"/>
      <c r="Q2" s="68"/>
      <c r="R2" s="68"/>
      <c r="S2" s="68"/>
      <c r="T2" s="68"/>
      <c r="U2" s="68"/>
      <c r="V2" s="68"/>
      <c r="W2" s="68"/>
      <c r="X2" s="68"/>
      <c r="Y2" s="68"/>
      <c r="Z2" s="68"/>
      <c r="AA2" s="68"/>
      <c r="AB2" s="72">
        <v>6</v>
      </c>
      <c r="AC2" s="72"/>
      <c r="AD2" s="72"/>
      <c r="AE2" s="66" t="s">
        <v>17</v>
      </c>
      <c r="AF2" s="66"/>
      <c r="AG2" s="72">
        <v>25</v>
      </c>
      <c r="AH2" s="72"/>
      <c r="AI2" s="72"/>
      <c r="AJ2" s="67" t="s">
        <v>58</v>
      </c>
      <c r="AK2" s="67"/>
      <c r="AL2" s="67"/>
      <c r="AM2" s="67"/>
      <c r="AP2" s="8" t="s">
        <v>49</v>
      </c>
      <c r="AQ2" s="8" t="s">
        <v>50</v>
      </c>
    </row>
    <row r="3" spans="1:43" ht="33" customHeight="1" x14ac:dyDescent="0.15">
      <c r="A3" s="4" t="s">
        <v>7</v>
      </c>
      <c r="B3" s="81" t="s">
        <v>37</v>
      </c>
      <c r="C3" s="82"/>
      <c r="D3" s="82"/>
      <c r="E3" s="82"/>
      <c r="F3" s="82"/>
      <c r="G3" s="82"/>
      <c r="H3" s="82"/>
      <c r="I3" s="82"/>
      <c r="J3" s="82"/>
      <c r="K3" s="82"/>
      <c r="L3" s="29" t="s">
        <v>20</v>
      </c>
      <c r="M3" s="29"/>
      <c r="N3" s="82" t="s">
        <v>38</v>
      </c>
      <c r="O3" s="82"/>
      <c r="P3" s="82"/>
      <c r="Q3" s="82"/>
      <c r="R3" s="82"/>
      <c r="S3" s="82"/>
      <c r="T3" s="82"/>
      <c r="U3" s="82"/>
      <c r="V3" s="82"/>
      <c r="W3" s="82"/>
      <c r="X3" s="82"/>
      <c r="Y3" s="82"/>
      <c r="Z3" s="29" t="s">
        <v>13</v>
      </c>
      <c r="AA3" s="29"/>
      <c r="AB3" s="33"/>
      <c r="AC3" s="33"/>
      <c r="AD3" s="33"/>
      <c r="AE3" s="29" t="s">
        <v>35</v>
      </c>
      <c r="AF3" s="29"/>
      <c r="AG3" s="29"/>
      <c r="AH3" s="33"/>
      <c r="AI3" s="33"/>
      <c r="AJ3" s="33"/>
      <c r="AK3" s="29" t="s">
        <v>36</v>
      </c>
      <c r="AL3" s="29"/>
      <c r="AM3" s="30"/>
      <c r="AN3" s="1" t="b">
        <v>1</v>
      </c>
      <c r="AO3" s="1" t="b">
        <v>0</v>
      </c>
      <c r="AP3" s="7" t="s">
        <v>42</v>
      </c>
      <c r="AQ3" s="7"/>
    </row>
    <row r="4" spans="1:43" ht="33" customHeight="1" x14ac:dyDescent="0.15">
      <c r="A4" s="4" t="s">
        <v>0</v>
      </c>
      <c r="B4" s="5" t="s">
        <v>22</v>
      </c>
      <c r="C4" s="6"/>
      <c r="D4" s="6"/>
      <c r="E4" s="6"/>
      <c r="F4" s="6"/>
      <c r="G4" s="86">
        <v>1998</v>
      </c>
      <c r="H4" s="86"/>
      <c r="I4" s="86"/>
      <c r="J4" s="86"/>
      <c r="K4" s="86"/>
      <c r="L4" s="29" t="s">
        <v>16</v>
      </c>
      <c r="M4" s="29"/>
      <c r="N4" s="86">
        <v>12</v>
      </c>
      <c r="O4" s="86"/>
      <c r="P4" s="86"/>
      <c r="Q4" s="29" t="s">
        <v>17</v>
      </c>
      <c r="R4" s="29"/>
      <c r="S4" s="86">
        <v>31</v>
      </c>
      <c r="T4" s="86"/>
      <c r="U4" s="86"/>
      <c r="V4" s="29" t="s">
        <v>18</v>
      </c>
      <c r="W4" s="29"/>
      <c r="X4" s="29"/>
      <c r="Y4" s="29"/>
      <c r="Z4" s="69">
        <f>IFERROR(DATEDIF(G4&amp;"/"&amp;N4&amp;"/"&amp;S4,2021&amp;"/"&amp;AB2&amp;"/"&amp;AG2,"Y"),"")</f>
        <v>22</v>
      </c>
      <c r="AA4" s="69"/>
      <c r="AB4" s="69"/>
      <c r="AC4" s="29" t="s">
        <v>19</v>
      </c>
      <c r="AD4" s="29"/>
      <c r="AE4" s="29"/>
      <c r="AF4" s="29"/>
      <c r="AG4" s="29"/>
      <c r="AH4" s="29"/>
      <c r="AI4" s="29"/>
      <c r="AJ4" s="29"/>
      <c r="AK4" s="29"/>
      <c r="AL4" s="29"/>
      <c r="AM4" s="30"/>
      <c r="AP4" s="7" t="s">
        <v>43</v>
      </c>
      <c r="AQ4" s="7"/>
    </row>
    <row r="5" spans="1:43" ht="33" customHeight="1" x14ac:dyDescent="0.15">
      <c r="A5" s="4" t="s">
        <v>6</v>
      </c>
      <c r="B5" s="87" t="s">
        <v>59</v>
      </c>
      <c r="C5" s="88"/>
      <c r="D5" s="88"/>
      <c r="E5" s="88"/>
      <c r="F5" s="88"/>
      <c r="G5" s="88"/>
      <c r="H5" s="88"/>
      <c r="I5" s="88"/>
      <c r="J5" s="88"/>
      <c r="K5" s="88"/>
      <c r="L5" s="31" t="s">
        <v>21</v>
      </c>
      <c r="M5" s="31"/>
      <c r="N5" s="31"/>
      <c r="O5" s="88" t="s">
        <v>60</v>
      </c>
      <c r="P5" s="88"/>
      <c r="Q5" s="88"/>
      <c r="R5" s="88"/>
      <c r="S5" s="88"/>
      <c r="T5" s="88"/>
      <c r="U5" s="88"/>
      <c r="V5" s="31" t="s">
        <v>23</v>
      </c>
      <c r="W5" s="31"/>
      <c r="X5" s="31"/>
      <c r="Y5" s="88" t="s">
        <v>60</v>
      </c>
      <c r="Z5" s="88"/>
      <c r="AA5" s="88"/>
      <c r="AB5" s="88"/>
      <c r="AC5" s="88"/>
      <c r="AD5" s="88"/>
      <c r="AE5" s="88"/>
      <c r="AF5" s="31" t="s">
        <v>24</v>
      </c>
      <c r="AG5" s="31"/>
      <c r="AH5" s="31"/>
      <c r="AI5" s="88">
        <v>3</v>
      </c>
      <c r="AJ5" s="88"/>
      <c r="AK5" s="88"/>
      <c r="AL5" s="31" t="s">
        <v>16</v>
      </c>
      <c r="AM5" s="32"/>
      <c r="AP5" s="7" t="s">
        <v>44</v>
      </c>
      <c r="AQ5" s="7"/>
    </row>
    <row r="6" spans="1:43" ht="33" customHeight="1" x14ac:dyDescent="0.15">
      <c r="A6" s="4" t="s">
        <v>5</v>
      </c>
      <c r="B6" s="51" t="s">
        <v>61</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4"/>
      <c r="AP6" s="7" t="s">
        <v>45</v>
      </c>
      <c r="AQ6" s="7"/>
    </row>
    <row r="7" spans="1:43" ht="33" customHeight="1" x14ac:dyDescent="0.15">
      <c r="A7" s="4" t="s">
        <v>65</v>
      </c>
      <c r="B7" s="51" t="s">
        <v>68</v>
      </c>
      <c r="C7" s="33"/>
      <c r="D7" s="33"/>
      <c r="E7" s="33"/>
      <c r="F7" s="33"/>
      <c r="G7" s="33"/>
      <c r="H7" s="33"/>
      <c r="I7" s="33"/>
      <c r="J7" s="33"/>
      <c r="K7" s="33"/>
      <c r="L7" s="33"/>
      <c r="M7" s="33"/>
      <c r="N7" s="33"/>
      <c r="O7" s="33"/>
      <c r="P7" s="33"/>
      <c r="Q7" s="33"/>
      <c r="R7" s="33"/>
      <c r="S7" s="33"/>
      <c r="T7" s="33"/>
      <c r="U7" s="33"/>
      <c r="V7" s="33"/>
      <c r="W7" s="33"/>
      <c r="X7" s="33"/>
      <c r="Y7" s="33"/>
      <c r="Z7" s="33"/>
      <c r="AA7" s="52" t="s">
        <v>67</v>
      </c>
      <c r="AB7" s="52"/>
      <c r="AC7" s="52"/>
      <c r="AD7" s="52"/>
      <c r="AE7" s="33" t="s">
        <v>66</v>
      </c>
      <c r="AF7" s="33"/>
      <c r="AG7" s="33"/>
      <c r="AH7" s="33"/>
      <c r="AI7" s="33"/>
      <c r="AJ7" s="33"/>
      <c r="AK7" s="33"/>
      <c r="AL7" s="33"/>
      <c r="AM7" s="34"/>
      <c r="AP7" s="7" t="s">
        <v>46</v>
      </c>
      <c r="AQ7" s="7"/>
    </row>
    <row r="8" spans="1:43" ht="33" customHeight="1" x14ac:dyDescent="0.15">
      <c r="A8" s="4" t="s">
        <v>2</v>
      </c>
      <c r="B8" s="51"/>
      <c r="C8" s="33"/>
      <c r="D8" s="33"/>
      <c r="E8" s="29" t="s">
        <v>25</v>
      </c>
      <c r="F8" s="29"/>
      <c r="G8" s="29"/>
      <c r="H8" s="33"/>
      <c r="I8" s="33"/>
      <c r="J8" s="33"/>
      <c r="K8" s="29" t="s">
        <v>26</v>
      </c>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30"/>
      <c r="AN8" s="1" t="b">
        <v>0</v>
      </c>
      <c r="AO8" s="1" t="b">
        <v>1</v>
      </c>
      <c r="AP8" s="7" t="s">
        <v>47</v>
      </c>
      <c r="AQ8" s="7"/>
    </row>
    <row r="9" spans="1:43" ht="33" customHeight="1" x14ac:dyDescent="0.15">
      <c r="A9" s="4" t="s">
        <v>8</v>
      </c>
      <c r="B9" s="85" t="s">
        <v>34</v>
      </c>
      <c r="C9" s="86"/>
      <c r="D9" s="86"/>
      <c r="E9" s="86"/>
      <c r="F9" s="86"/>
      <c r="G9" s="86"/>
      <c r="H9" s="86"/>
      <c r="I9" s="86"/>
      <c r="J9" s="86"/>
      <c r="K9" s="86"/>
      <c r="L9" s="29" t="s">
        <v>27</v>
      </c>
      <c r="M9" s="29"/>
      <c r="N9" s="29"/>
      <c r="O9" s="86" t="s">
        <v>34</v>
      </c>
      <c r="P9" s="86"/>
      <c r="Q9" s="86"/>
      <c r="R9" s="86"/>
      <c r="S9" s="86"/>
      <c r="T9" s="86"/>
      <c r="U9" s="86"/>
      <c r="V9" s="86"/>
      <c r="W9" s="86"/>
      <c r="X9" s="86"/>
      <c r="Y9" s="86"/>
      <c r="Z9" s="86"/>
      <c r="AA9" s="86"/>
      <c r="AB9" s="86"/>
      <c r="AC9" s="86"/>
      <c r="AD9" s="86"/>
      <c r="AE9" s="86"/>
      <c r="AF9" s="86"/>
      <c r="AG9" s="86"/>
      <c r="AH9" s="29" t="s">
        <v>28</v>
      </c>
      <c r="AI9" s="29"/>
      <c r="AJ9" s="29"/>
      <c r="AK9" s="29"/>
      <c r="AL9" s="29"/>
      <c r="AM9" s="30"/>
      <c r="AQ9" s="7"/>
    </row>
    <row r="10" spans="1:43" ht="33" customHeight="1" x14ac:dyDescent="0.15">
      <c r="A10" s="13" t="s">
        <v>3</v>
      </c>
      <c r="B10" s="28" t="s">
        <v>29</v>
      </c>
      <c r="C10" s="29"/>
      <c r="D10" s="29"/>
      <c r="E10" s="29"/>
      <c r="F10" s="29"/>
      <c r="G10" s="83">
        <v>980</v>
      </c>
      <c r="H10" s="83"/>
      <c r="I10" s="83"/>
      <c r="J10" s="6" t="s">
        <v>32</v>
      </c>
      <c r="K10" s="84">
        <v>8570</v>
      </c>
      <c r="L10" s="84"/>
      <c r="M10" s="84"/>
      <c r="N10" s="84"/>
      <c r="O10" s="29" t="s">
        <v>31</v>
      </c>
      <c r="P10" s="29"/>
      <c r="Q10" s="29"/>
      <c r="R10" s="29"/>
      <c r="S10" s="29"/>
      <c r="T10" s="79" t="s">
        <v>30</v>
      </c>
      <c r="U10" s="79"/>
      <c r="V10" s="79"/>
      <c r="W10" s="79"/>
      <c r="X10" s="79"/>
      <c r="Y10" s="79"/>
      <c r="Z10" s="79"/>
      <c r="AA10" s="79"/>
      <c r="AB10" s="79"/>
      <c r="AC10" s="79"/>
      <c r="AD10" s="79"/>
      <c r="AE10" s="79"/>
      <c r="AF10" s="79"/>
      <c r="AG10" s="79"/>
      <c r="AH10" s="79"/>
      <c r="AI10" s="79"/>
      <c r="AJ10" s="79"/>
      <c r="AK10" s="79"/>
      <c r="AL10" s="79"/>
      <c r="AM10" s="80"/>
      <c r="AQ10" s="7"/>
    </row>
    <row r="11" spans="1:43" ht="33" customHeight="1" x14ac:dyDescent="0.15">
      <c r="A11" s="13"/>
      <c r="B11" s="51" t="s">
        <v>33</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4"/>
      <c r="AQ11" s="7"/>
    </row>
    <row r="12" spans="1:43" ht="33" customHeight="1" x14ac:dyDescent="0.15">
      <c r="A12" s="13" t="s">
        <v>15</v>
      </c>
      <c r="B12" s="28" t="s">
        <v>29</v>
      </c>
      <c r="C12" s="29"/>
      <c r="D12" s="29"/>
      <c r="E12" s="29"/>
      <c r="F12" s="29"/>
      <c r="G12" s="83">
        <v>980</v>
      </c>
      <c r="H12" s="83"/>
      <c r="I12" s="83"/>
      <c r="J12" s="6" t="s">
        <v>32</v>
      </c>
      <c r="K12" s="84">
        <v>8570</v>
      </c>
      <c r="L12" s="84"/>
      <c r="M12" s="84"/>
      <c r="N12" s="84"/>
      <c r="O12" s="29" t="s">
        <v>31</v>
      </c>
      <c r="P12" s="29"/>
      <c r="Q12" s="29"/>
      <c r="R12" s="29"/>
      <c r="S12" s="29"/>
      <c r="T12" s="79" t="s">
        <v>30</v>
      </c>
      <c r="U12" s="79"/>
      <c r="V12" s="79"/>
      <c r="W12" s="79"/>
      <c r="X12" s="79"/>
      <c r="Y12" s="79"/>
      <c r="Z12" s="79"/>
      <c r="AA12" s="79"/>
      <c r="AB12" s="79"/>
      <c r="AC12" s="79"/>
      <c r="AD12" s="79"/>
      <c r="AE12" s="79"/>
      <c r="AF12" s="79"/>
      <c r="AG12" s="79"/>
      <c r="AH12" s="79"/>
      <c r="AI12" s="79"/>
      <c r="AJ12" s="79"/>
      <c r="AK12" s="79"/>
      <c r="AL12" s="79"/>
      <c r="AM12" s="80"/>
      <c r="AQ12" s="7"/>
    </row>
    <row r="13" spans="1:43" ht="33" customHeight="1" x14ac:dyDescent="0.15">
      <c r="A13" s="13"/>
      <c r="B13" s="51" t="s">
        <v>33</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4"/>
      <c r="AQ13" s="7"/>
    </row>
    <row r="14" spans="1:43" ht="33" customHeight="1" x14ac:dyDescent="0.15">
      <c r="A14" s="4" t="s">
        <v>14</v>
      </c>
      <c r="B14" s="51" t="s">
        <v>39</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4"/>
      <c r="AQ14" s="7"/>
    </row>
    <row r="15" spans="1:43" ht="33" customHeight="1" x14ac:dyDescent="0.15">
      <c r="A15" s="4" t="s">
        <v>9</v>
      </c>
      <c r="B15" s="51" t="s">
        <v>62</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4"/>
      <c r="AQ15" s="7"/>
    </row>
    <row r="16" spans="1:43" ht="33" customHeight="1" x14ac:dyDescent="0.15">
      <c r="A16" s="4" t="s">
        <v>4</v>
      </c>
      <c r="B16" s="51" t="s">
        <v>64</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4"/>
      <c r="AQ16" s="7"/>
    </row>
    <row r="17" spans="1:43" ht="33" customHeight="1" x14ac:dyDescent="0.1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Q17" s="7"/>
    </row>
    <row r="18" spans="1:43" ht="33" customHeight="1" x14ac:dyDescent="0.15">
      <c r="A18" s="4" t="s">
        <v>1</v>
      </c>
      <c r="B18" s="33" t="s">
        <v>63</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4"/>
      <c r="AQ18" s="7"/>
    </row>
    <row r="19" spans="1:43" ht="33" customHeight="1" x14ac:dyDescent="0.15">
      <c r="A19" s="14" t="s">
        <v>54</v>
      </c>
      <c r="B19" s="29" t="s">
        <v>40</v>
      </c>
      <c r="C19" s="29"/>
      <c r="D19" s="29"/>
      <c r="E19" s="29"/>
      <c r="F19" s="29"/>
      <c r="G19" s="30"/>
      <c r="H19" s="33" t="s">
        <v>42</v>
      </c>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4"/>
      <c r="AQ19" s="7"/>
    </row>
    <row r="20" spans="1:43" ht="33" customHeight="1" x14ac:dyDescent="0.15">
      <c r="A20" s="16"/>
      <c r="B20" s="29" t="s">
        <v>41</v>
      </c>
      <c r="C20" s="29"/>
      <c r="D20" s="29"/>
      <c r="E20" s="29"/>
      <c r="F20" s="29"/>
      <c r="G20" s="30"/>
      <c r="H20" s="33" t="s">
        <v>43</v>
      </c>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4"/>
      <c r="AQ20" s="7"/>
    </row>
    <row r="21" spans="1:43" ht="33" customHeight="1" x14ac:dyDescent="0.15">
      <c r="A21" s="14" t="s">
        <v>55</v>
      </c>
      <c r="B21" s="29" t="s">
        <v>40</v>
      </c>
      <c r="C21" s="29"/>
      <c r="D21" s="29"/>
      <c r="E21" s="29"/>
      <c r="F21" s="29"/>
      <c r="G21" s="30"/>
      <c r="H21" s="76"/>
      <c r="I21" s="77"/>
      <c r="J21" s="77"/>
      <c r="K21" s="77"/>
      <c r="L21" s="77"/>
      <c r="M21" s="77"/>
      <c r="N21" s="77"/>
      <c r="O21" s="77"/>
      <c r="P21" s="77"/>
      <c r="Q21" s="77"/>
      <c r="R21" s="77"/>
      <c r="S21" s="77"/>
      <c r="T21" s="77"/>
      <c r="U21" s="77"/>
      <c r="V21" s="77"/>
      <c r="W21" s="77"/>
      <c r="X21" s="77"/>
      <c r="Y21" s="77"/>
      <c r="Z21" s="78"/>
      <c r="AA21" s="42"/>
      <c r="AB21" s="43"/>
      <c r="AC21" s="43"/>
      <c r="AD21" s="43"/>
      <c r="AE21" s="43"/>
      <c r="AF21" s="43"/>
      <c r="AG21" s="43"/>
      <c r="AH21" s="43"/>
      <c r="AI21" s="43"/>
      <c r="AJ21" s="43"/>
      <c r="AK21" s="43"/>
      <c r="AL21" s="43"/>
      <c r="AM21" s="44"/>
      <c r="AQ21" s="7"/>
    </row>
    <row r="22" spans="1:43" ht="33" customHeight="1" x14ac:dyDescent="0.15">
      <c r="A22" s="15"/>
      <c r="B22" s="29" t="s">
        <v>41</v>
      </c>
      <c r="C22" s="29"/>
      <c r="D22" s="29"/>
      <c r="E22" s="29"/>
      <c r="F22" s="29"/>
      <c r="G22" s="30"/>
      <c r="H22" s="76"/>
      <c r="I22" s="77"/>
      <c r="J22" s="77"/>
      <c r="K22" s="77"/>
      <c r="L22" s="77"/>
      <c r="M22" s="77"/>
      <c r="N22" s="77"/>
      <c r="O22" s="77"/>
      <c r="P22" s="77"/>
      <c r="Q22" s="77"/>
      <c r="R22" s="77"/>
      <c r="S22" s="77"/>
      <c r="T22" s="77"/>
      <c r="U22" s="77"/>
      <c r="V22" s="77"/>
      <c r="W22" s="77"/>
      <c r="X22" s="77"/>
      <c r="Y22" s="77"/>
      <c r="Z22" s="78"/>
      <c r="AA22" s="45"/>
      <c r="AB22" s="46"/>
      <c r="AC22" s="46"/>
      <c r="AD22" s="46"/>
      <c r="AE22" s="46"/>
      <c r="AF22" s="46"/>
      <c r="AG22" s="46"/>
      <c r="AH22" s="46"/>
      <c r="AI22" s="46"/>
      <c r="AJ22" s="46"/>
      <c r="AK22" s="46"/>
      <c r="AL22" s="46"/>
      <c r="AM22" s="47"/>
      <c r="AQ22" s="7"/>
    </row>
    <row r="23" spans="1:43" ht="33" customHeight="1" x14ac:dyDescent="0.15">
      <c r="A23" s="16"/>
      <c r="B23" s="31" t="s">
        <v>48</v>
      </c>
      <c r="C23" s="31"/>
      <c r="D23" s="31"/>
      <c r="E23" s="31"/>
      <c r="F23" s="31"/>
      <c r="G23" s="32"/>
      <c r="H23" s="76"/>
      <c r="I23" s="77"/>
      <c r="J23" s="77"/>
      <c r="K23" s="77"/>
      <c r="L23" s="77"/>
      <c r="M23" s="77"/>
      <c r="N23" s="77"/>
      <c r="O23" s="77"/>
      <c r="P23" s="77"/>
      <c r="Q23" s="77"/>
      <c r="R23" s="77"/>
      <c r="S23" s="77"/>
      <c r="T23" s="77"/>
      <c r="U23" s="77"/>
      <c r="V23" s="77"/>
      <c r="W23" s="77"/>
      <c r="X23" s="77"/>
      <c r="Y23" s="77"/>
      <c r="Z23" s="78"/>
      <c r="AA23" s="48"/>
      <c r="AB23" s="49"/>
      <c r="AC23" s="49"/>
      <c r="AD23" s="49"/>
      <c r="AE23" s="49"/>
      <c r="AF23" s="49"/>
      <c r="AG23" s="49"/>
      <c r="AH23" s="49"/>
      <c r="AI23" s="49"/>
      <c r="AJ23" s="49"/>
      <c r="AK23" s="49"/>
      <c r="AL23" s="49"/>
      <c r="AM23" s="50"/>
    </row>
    <row r="24" spans="1:43" ht="33" customHeight="1" x14ac:dyDescent="0.15">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row>
    <row r="25" spans="1:43" ht="270" customHeight="1" x14ac:dyDescent="0.15">
      <c r="A25" s="4" t="s">
        <v>10</v>
      </c>
      <c r="B25" s="73" t="s">
        <v>51</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5"/>
      <c r="AN25" s="3">
        <f>LEN(B25)</f>
        <v>400</v>
      </c>
    </row>
    <row r="26" spans="1:43" ht="270" customHeight="1" x14ac:dyDescent="0.15">
      <c r="A26" s="4" t="s">
        <v>11</v>
      </c>
      <c r="B26" s="73" t="s">
        <v>52</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5"/>
      <c r="AN26" s="3">
        <f t="shared" ref="AN26:AN27" si="0">LEN(B26)</f>
        <v>400</v>
      </c>
    </row>
    <row r="27" spans="1:43" ht="135" customHeight="1" x14ac:dyDescent="0.15">
      <c r="A27" s="4" t="s">
        <v>12</v>
      </c>
      <c r="B27" s="73" t="s">
        <v>53</v>
      </c>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5"/>
      <c r="AN27" s="3">
        <f t="shared" si="0"/>
        <v>200</v>
      </c>
    </row>
  </sheetData>
  <mergeCells count="78">
    <mergeCell ref="N4:P4"/>
    <mergeCell ref="S4:U4"/>
    <mergeCell ref="Z4:AB4"/>
    <mergeCell ref="B5:K5"/>
    <mergeCell ref="O5:U5"/>
    <mergeCell ref="Y5:AE5"/>
    <mergeCell ref="L5:N5"/>
    <mergeCell ref="V5:X5"/>
    <mergeCell ref="AC4:AM4"/>
    <mergeCell ref="V4:Y4"/>
    <mergeCell ref="Q4:R4"/>
    <mergeCell ref="L4:M4"/>
    <mergeCell ref="AI5:AK5"/>
    <mergeCell ref="G4:K4"/>
    <mergeCell ref="AF5:AH5"/>
    <mergeCell ref="AL5:AM5"/>
    <mergeCell ref="L3:M3"/>
    <mergeCell ref="B3:K3"/>
    <mergeCell ref="N3:Y3"/>
    <mergeCell ref="B12:F12"/>
    <mergeCell ref="G12:I12"/>
    <mergeCell ref="K12:N12"/>
    <mergeCell ref="O12:S12"/>
    <mergeCell ref="T12:AM12"/>
    <mergeCell ref="B11:AM11"/>
    <mergeCell ref="G10:I10"/>
    <mergeCell ref="K10:N10"/>
    <mergeCell ref="O10:S10"/>
    <mergeCell ref="B9:K9"/>
    <mergeCell ref="L9:N9"/>
    <mergeCell ref="O9:AG9"/>
    <mergeCell ref="AH9:AM9"/>
    <mergeCell ref="AB3:AD3"/>
    <mergeCell ref="AE3:AG3"/>
    <mergeCell ref="AH3:AJ3"/>
    <mergeCell ref="AK3:AM3"/>
    <mergeCell ref="Z3:AA3"/>
    <mergeCell ref="A12:A13"/>
    <mergeCell ref="B13:AM13"/>
    <mergeCell ref="A10:A11"/>
    <mergeCell ref="B10:F10"/>
    <mergeCell ref="T10:AM10"/>
    <mergeCell ref="B25:AM25"/>
    <mergeCell ref="B26:AM26"/>
    <mergeCell ref="B27:AM27"/>
    <mergeCell ref="A19:A20"/>
    <mergeCell ref="A21:A23"/>
    <mergeCell ref="B21:G21"/>
    <mergeCell ref="B22:G22"/>
    <mergeCell ref="B23:G23"/>
    <mergeCell ref="B19:G19"/>
    <mergeCell ref="B20:G20"/>
    <mergeCell ref="H19:AM19"/>
    <mergeCell ref="H20:AM20"/>
    <mergeCell ref="B24:AM24"/>
    <mergeCell ref="H21:Z21"/>
    <mergeCell ref="H22:Z22"/>
    <mergeCell ref="H23:Z23"/>
    <mergeCell ref="A1:AM1"/>
    <mergeCell ref="AB2:AD2"/>
    <mergeCell ref="AG2:AI2"/>
    <mergeCell ref="AJ2:AM2"/>
    <mergeCell ref="AE2:AF2"/>
    <mergeCell ref="A2:AA2"/>
    <mergeCell ref="AA21:AM23"/>
    <mergeCell ref="B14:AM14"/>
    <mergeCell ref="B15:AM15"/>
    <mergeCell ref="B16:AM16"/>
    <mergeCell ref="B18:AM18"/>
    <mergeCell ref="B17:AM17"/>
    <mergeCell ref="B6:AM6"/>
    <mergeCell ref="B8:D8"/>
    <mergeCell ref="E8:G8"/>
    <mergeCell ref="H8:J8"/>
    <mergeCell ref="K8:AM8"/>
    <mergeCell ref="AE7:AM7"/>
    <mergeCell ref="AA7:AD7"/>
    <mergeCell ref="B7:Z7"/>
  </mergeCells>
  <phoneticPr fontId="3"/>
  <dataValidations count="1">
    <dataValidation type="list" allowBlank="1" showInputMessage="1" showErrorMessage="1" sqref="L9:N9">
      <formula1>"都,道,府,県"</formula1>
    </dataValidation>
  </dataValidations>
  <pageMargins left="0.70866141732283472" right="0.15748031496062992" top="0.55118110236220474" bottom="0.31496062992125984" header="0.31496062992125984" footer="0.15748031496062992"/>
  <pageSetup paperSize="9" orientation="portrait" blackAndWhite="1" r:id="rId1"/>
  <rowBreaks count="1" manualBreakCount="1">
    <brk id="2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2</xdr:col>
                    <xdr:colOff>38100</xdr:colOff>
                    <xdr:row>7</xdr:row>
                    <xdr:rowOff>85725</xdr:rowOff>
                  </from>
                  <to>
                    <xdr:col>3</xdr:col>
                    <xdr:colOff>114300</xdr:colOff>
                    <xdr:row>7</xdr:row>
                    <xdr:rowOff>333375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8</xdr:col>
                    <xdr:colOff>28575</xdr:colOff>
                    <xdr:row>7</xdr:row>
                    <xdr:rowOff>85725</xdr:rowOff>
                  </from>
                  <to>
                    <xdr:col>9</xdr:col>
                    <xdr:colOff>104775</xdr:colOff>
                    <xdr:row>7</xdr:row>
                    <xdr:rowOff>333375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28</xdr:col>
                    <xdr:colOff>28575</xdr:colOff>
                    <xdr:row>2</xdr:row>
                    <xdr:rowOff>85725</xdr:rowOff>
                  </from>
                  <to>
                    <xdr:col>29</xdr:col>
                    <xdr:colOff>114300</xdr:colOff>
                    <xdr:row>2</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34</xdr:col>
                    <xdr:colOff>19050</xdr:colOff>
                    <xdr:row>2</xdr:row>
                    <xdr:rowOff>85725</xdr:rowOff>
                  </from>
                  <to>
                    <xdr:col>35</xdr:col>
                    <xdr:colOff>104775</xdr:colOff>
                    <xdr:row>2</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入力不要</vt:lpstr>
      <vt:lpstr>エントリーシート</vt:lpstr>
      <vt:lpstr>※入力例</vt:lpstr>
      <vt:lpstr>※入力例!Print_Area</vt:lpstr>
      <vt:lpstr>エントリーシート!Print_Area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前田　佳輝</cp:lastModifiedBy>
  <cp:lastPrinted>2021-05-26T02:58:06Z</cp:lastPrinted>
  <dcterms:created xsi:type="dcterms:W3CDTF">2004-06-07T06:02:02Z</dcterms:created>
  <dcterms:modified xsi:type="dcterms:W3CDTF">2021-06-08T04:46:51Z</dcterms:modified>
</cp:coreProperties>
</file>