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mvsvm02\教育・学生支援部\教育学生・留学生課\海外留学係\03 グローバル萩・JASSO\02 部局への募集通知\H30\第2回\"/>
    </mc:Choice>
  </mc:AlternateContent>
  <bookViews>
    <workbookView xWindow="0" yWindow="0" windowWidth="22320" windowHeight="8175" firstSheet="1" activeTab="6"/>
  </bookViews>
  <sheets>
    <sheet name="1.候補者データ" sheetId="1" r:id="rId1"/>
    <sheet name="2.JASSO成績計算表(満点3.00)" sheetId="13" r:id="rId2"/>
    <sheet name="3.G萩成績計算表(満点4.000) " sheetId="14" r:id="rId3"/>
    <sheet name="4. 国・地域コード " sheetId="6" r:id="rId4"/>
    <sheet name="申立書" sheetId="8" r:id="rId5"/>
    <sheet name="様式M" sheetId="12" r:id="rId6"/>
    <sheet name="様式L-1" sheetId="9" r:id="rId7"/>
    <sheet name="様式L-2" sheetId="10" r:id="rId8"/>
    <sheet name="様式L-2（例）" sheetId="11" r:id="rId9"/>
  </sheets>
  <definedNames>
    <definedName name="_xlnm._FilterDatabase" localSheetId="3" hidden="1">'4. 国・地域コード '!$A$4:$E$176</definedName>
    <definedName name="A" localSheetId="3">#REF!</definedName>
    <definedName name="A" localSheetId="4">#REF!</definedName>
    <definedName name="A" localSheetId="6">#REF!</definedName>
    <definedName name="A" localSheetId="7">#REF!</definedName>
    <definedName name="A" localSheetId="8">#REF!</definedName>
    <definedName name="A" localSheetId="5">#REF!</definedName>
    <definedName name="A">#REF!</definedName>
    <definedName name="B">#REF!</definedName>
    <definedName name="_xlnm.Print_Area" localSheetId="0">'1.候補者データ'!$A$1:$AY$18</definedName>
    <definedName name="_xlnm.Print_Area" localSheetId="1">'2.JASSO成績計算表(満点3.00)'!$A$1:$D$37</definedName>
    <definedName name="_xlnm.Print_Area" localSheetId="2">'3.G萩成績計算表(満点4.000) '!$A$1:$E$38</definedName>
    <definedName name="_xlnm.Print_Area" localSheetId="4">申立書!$A$1:$X$37</definedName>
    <definedName name="_xlnm.Print_Area" localSheetId="6">'様式L-1'!$A$1:$AF$44</definedName>
    <definedName name="_xlnm.Print_Area" localSheetId="7">'様式L-2'!$A$1:$AE$56</definedName>
    <definedName name="_xlnm.Print_Area" localSheetId="8">'様式L-2（例）'!$A$1:$AE$56</definedName>
    <definedName name="_xlnm.Print_Area" localSheetId="5">様式M!$B$2:$M$33</definedName>
    <definedName name="_xlnm.Print_Area">#REF!</definedName>
    <definedName name="_xlnm.Print_Titles" localSheetId="7">'様式L-2'!$13:$14</definedName>
    <definedName name="_xlnm.Print_Titles" localSheetId="8">'様式L-2（例）'!$13:$14</definedName>
    <definedName name="ああ" localSheetId="3">#REF!</definedName>
    <definedName name="ああ" localSheetId="4">#REF!</definedName>
    <definedName name="ああ">#REF!</definedName>
    <definedName name="テスト">#REF!</definedName>
    <definedName name="開始・終了月" localSheetId="3">#REF!</definedName>
    <definedName name="開始・終了月" localSheetId="4">#REF!</definedName>
    <definedName name="開始・終了月" localSheetId="6">#REF!</definedName>
    <definedName name="開始・終了月" localSheetId="7">#REF!</definedName>
    <definedName name="開始・終了月" localSheetId="8">#REF!</definedName>
    <definedName name="開始・終了月" localSheetId="5">#REF!</definedName>
    <definedName name="開始・終了月">#REF!</definedName>
    <definedName name="原データ" localSheetId="3">#REF!</definedName>
    <definedName name="原データ" localSheetId="4">#REF!</definedName>
    <definedName name="原データ">#REF!</definedName>
    <definedName name="国公立設置形態" localSheetId="3">#REF!</definedName>
    <definedName name="国公立設置形態" localSheetId="4">#REF!</definedName>
    <definedName name="国公立設置形態" localSheetId="6">#REF!</definedName>
    <definedName name="国公立設置形態" localSheetId="7">#REF!</definedName>
    <definedName name="国公立設置形態" localSheetId="8">#REF!</definedName>
    <definedName name="国公立設置形態" localSheetId="5">#REF!</definedName>
    <definedName name="国公立設置形態">#REF!</definedName>
    <definedName name="国地域" localSheetId="3">#REF!</definedName>
    <definedName name="国地域" localSheetId="4">#REF!</definedName>
    <definedName name="国地域" localSheetId="6">#REF!</definedName>
    <definedName name="国地域" localSheetId="7">#REF!</definedName>
    <definedName name="国地域" localSheetId="8">#REF!</definedName>
    <definedName name="国地域" localSheetId="5">#REF!</definedName>
    <definedName name="国地域">#REF!</definedName>
    <definedName name="支給対象月数" localSheetId="3">#REF!</definedName>
    <definedName name="支給対象月数" localSheetId="4">#REF!</definedName>
    <definedName name="支給対象月数" localSheetId="6">#REF!</definedName>
    <definedName name="支給対象月数" localSheetId="7">#REF!</definedName>
    <definedName name="支給対象月数" localSheetId="8">#REF!</definedName>
    <definedName name="支給対象月数" localSheetId="5">#REF!</definedName>
    <definedName name="支給対象月数">#REF!</definedName>
    <definedName name="申請書・データ提出日" localSheetId="3">#REF!</definedName>
    <definedName name="申請書・データ提出日" localSheetId="4">#REF!</definedName>
    <definedName name="申請書・データ提出日" localSheetId="6">#REF!</definedName>
    <definedName name="申請書・データ提出日" localSheetId="7">#REF!</definedName>
    <definedName name="申請書・データ提出日" localSheetId="8">#REF!</definedName>
    <definedName name="申請書・データ提出日" localSheetId="5">#REF!</definedName>
    <definedName name="申請書・データ提出日">#REF!</definedName>
    <definedName name="大学コード" localSheetId="3">#REF!</definedName>
    <definedName name="大学コード" localSheetId="4">#REF!</definedName>
    <definedName name="大学コード" localSheetId="6">#REF!</definedName>
    <definedName name="大学コード" localSheetId="7">#REF!</definedName>
    <definedName name="大学コード" localSheetId="8">#REF!</definedName>
    <definedName name="大学コード" localSheetId="5">#REF!</definedName>
    <definedName name="大学コード">#REF!</definedName>
    <definedName name="有無" localSheetId="3">#REF!</definedName>
    <definedName name="有無" localSheetId="4">#REF!</definedName>
    <definedName name="有無" localSheetId="6">#REF!</definedName>
    <definedName name="有無" localSheetId="7">#REF!</definedName>
    <definedName name="有無" localSheetId="8">#REF!</definedName>
    <definedName name="有無" localSheetId="5">#REF!</definedName>
    <definedName name="有無">#REF!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14" l="1"/>
  <c r="C36" i="14"/>
  <c r="E35" i="14"/>
  <c r="E34" i="14"/>
  <c r="E33" i="14"/>
  <c r="E32" i="14"/>
  <c r="E36" i="14" s="1"/>
  <c r="E38" i="14" s="1"/>
  <c r="E12" i="14"/>
  <c r="D12" i="14"/>
  <c r="C12" i="14"/>
  <c r="E14" i="14" s="1"/>
  <c r="E11" i="14"/>
  <c r="E10" i="14"/>
  <c r="E9" i="14"/>
  <c r="E8" i="14"/>
  <c r="C32" i="13"/>
  <c r="D31" i="13"/>
  <c r="D30" i="13"/>
  <c r="D29" i="13"/>
  <c r="D32" i="13" s="1"/>
  <c r="D34" i="13" s="1"/>
  <c r="D11" i="13"/>
  <c r="D13" i="13" s="1"/>
  <c r="D10" i="13"/>
  <c r="D9" i="13"/>
  <c r="D8" i="13"/>
</calcChain>
</file>

<file path=xl/comments1.xml><?xml version="1.0" encoding="utf-8"?>
<comments xmlns="http://schemas.openxmlformats.org/spreadsheetml/2006/main">
  <authors>
    <author>KRG-01</author>
    <author>東北大学</author>
  </authors>
  <commentList>
    <comment ref="O3" authorId="0" shapeId="0">
      <text>
        <r>
          <rPr>
            <sz val="9"/>
            <color indexed="81"/>
            <rFont val="ＭＳ Ｐゴシック"/>
            <family val="3"/>
            <charset val="128"/>
          </rPr>
          <t>シート「2．成績計算表（3.0満点）」により算出</t>
        </r>
      </text>
    </comment>
    <comment ref="T3" authorId="0" shapeId="0">
      <text>
        <r>
          <rPr>
            <sz val="9"/>
            <color indexed="81"/>
            <rFont val="ＭＳ Ｐゴシック"/>
            <family val="3"/>
            <charset val="128"/>
          </rPr>
          <t xml:space="preserve">他の奨学金に併願している場合でも、併給が確定していない場合は、「給付奨学金の併給なし」を選択
</t>
        </r>
      </text>
    </comment>
    <comment ref="U3" authorId="1" shapeId="0">
      <text>
        <r>
          <rPr>
            <sz val="9"/>
            <color indexed="81"/>
            <rFont val="MS P ゴシック"/>
            <family val="3"/>
            <charset val="128"/>
          </rPr>
          <t>海外留学支援制度（協定派遣）の渡航支援金を申請する者は「○」を選択。</t>
        </r>
        <r>
          <rPr>
            <b/>
            <sz val="9"/>
            <color indexed="81"/>
            <rFont val="MS P ゴシック"/>
            <family val="3"/>
            <charset val="128"/>
          </rPr>
          <t>グローバル萩の準備金とは別であることに注意。</t>
        </r>
      </text>
    </comment>
    <comment ref="Y3" authorId="0" shapeId="0">
      <text>
        <r>
          <rPr>
            <sz val="9"/>
            <color indexed="81"/>
            <rFont val="ＭＳ Ｐゴシック"/>
            <family val="3"/>
            <charset val="128"/>
          </rPr>
          <t>シート「4．国・地域コード」を参照</t>
        </r>
      </text>
    </comment>
    <comment ref="Z3" authorId="0" shapeId="0">
      <text>
        <r>
          <rPr>
            <sz val="9"/>
            <color indexed="81"/>
            <rFont val="ＭＳ Ｐゴシック"/>
            <family val="3"/>
            <charset val="128"/>
          </rPr>
          <t>シート「4．国・地域コード」を参照</t>
        </r>
      </text>
    </comment>
    <comment ref="AA3" authorId="0" shapeId="0">
      <text>
        <r>
          <rPr>
            <sz val="9"/>
            <color indexed="81"/>
            <rFont val="ＭＳ Ｐゴシック"/>
            <family val="3"/>
            <charset val="128"/>
          </rPr>
          <t>シート「4．国・地域コード」を参照</t>
        </r>
      </text>
    </comment>
    <comment ref="AP3" authorId="1" shapeId="0">
      <text>
        <r>
          <rPr>
            <sz val="9"/>
            <color indexed="81"/>
            <rFont val="MS P ゴシック"/>
            <family val="3"/>
            <charset val="128"/>
          </rPr>
          <t>後支給を選択する場合は、学内手続きガイドライン及びJASSO手引きの留意事項をよく確認のうえ選択してください。空欄の場合は前支給となります。</t>
        </r>
      </text>
    </comment>
    <comment ref="AY3" authorId="0" shapeId="0">
      <text>
        <r>
          <rPr>
            <sz val="9"/>
            <color indexed="81"/>
            <rFont val="ＭＳ Ｐゴシック"/>
            <family val="3"/>
            <charset val="128"/>
          </rPr>
          <t xml:space="preserve">シート「3．成績計算表（4.0満点）」により算出
</t>
        </r>
      </text>
    </comment>
  </commentList>
</comments>
</file>

<file path=xl/comments2.xml><?xml version="1.0" encoding="utf-8"?>
<comments xmlns="http://schemas.openxmlformats.org/spreadsheetml/2006/main">
  <authors>
    <author>東北大学</author>
  </authors>
  <commentList>
    <comment ref="V2" authorId="0" shapeId="0">
      <text>
        <r>
          <rPr>
            <b/>
            <sz val="9"/>
            <color indexed="81"/>
            <rFont val="MS P ゴシック"/>
            <family val="3"/>
            <charset val="128"/>
          </rPr>
          <t>記入不要</t>
        </r>
      </text>
    </comment>
  </commentList>
</comments>
</file>

<file path=xl/sharedStrings.xml><?xml version="1.0" encoding="utf-8"?>
<sst xmlns="http://schemas.openxmlformats.org/spreadsheetml/2006/main" count="930" uniqueCount="511">
  <si>
    <t>姓（漢字）</t>
    <rPh sb="0" eb="1">
      <t>セイ</t>
    </rPh>
    <rPh sb="2" eb="4">
      <t>カンジ</t>
    </rPh>
    <phoneticPr fontId="2"/>
  </si>
  <si>
    <t>名（漢字）</t>
    <rPh sb="0" eb="1">
      <t>メイ</t>
    </rPh>
    <rPh sb="2" eb="4">
      <t>カンジ</t>
    </rPh>
    <phoneticPr fontId="2"/>
  </si>
  <si>
    <t>姓（ﾌﾘｶﾞﾅ）</t>
    <rPh sb="0" eb="1">
      <t>セイ</t>
    </rPh>
    <phoneticPr fontId="2"/>
  </si>
  <si>
    <t>名（ﾌﾘｶﾞﾅ）</t>
    <rPh sb="0" eb="1">
      <t>メイ</t>
    </rPh>
    <phoneticPr fontId="2"/>
  </si>
  <si>
    <t>生年月日</t>
    <rPh sb="0" eb="2">
      <t>セイネン</t>
    </rPh>
    <rPh sb="2" eb="4">
      <t>ガッピ</t>
    </rPh>
    <phoneticPr fontId="2"/>
  </si>
  <si>
    <t>性別</t>
    <rPh sb="0" eb="2">
      <t>セイベツ</t>
    </rPh>
    <phoneticPr fontId="2"/>
  </si>
  <si>
    <t>推薦書（様式L）自己推薦書No.</t>
    <rPh sb="0" eb="2">
      <t>スイセン</t>
    </rPh>
    <rPh sb="2" eb="3">
      <t>ショ</t>
    </rPh>
    <rPh sb="4" eb="6">
      <t>ヨウシキ</t>
    </rPh>
    <rPh sb="8" eb="10">
      <t>ジコ</t>
    </rPh>
    <rPh sb="10" eb="12">
      <t>スイセン</t>
    </rPh>
    <rPh sb="12" eb="13">
      <t>ショ</t>
    </rPh>
    <phoneticPr fontId="2"/>
  </si>
  <si>
    <t>経済状況</t>
    <rPh sb="0" eb="2">
      <t>ケイザイ</t>
    </rPh>
    <rPh sb="2" eb="4">
      <t>ジョウキョウ</t>
    </rPh>
    <phoneticPr fontId="2"/>
  </si>
  <si>
    <t>査証取得</t>
    <rPh sb="0" eb="2">
      <t>サショウ</t>
    </rPh>
    <rPh sb="2" eb="4">
      <t>シュトク</t>
    </rPh>
    <phoneticPr fontId="2"/>
  </si>
  <si>
    <t>学部／研究科</t>
    <rPh sb="0" eb="2">
      <t>ガクブ</t>
    </rPh>
    <rPh sb="3" eb="5">
      <t>ケンキュウ</t>
    </rPh>
    <rPh sb="5" eb="6">
      <t>カ</t>
    </rPh>
    <phoneticPr fontId="2"/>
  </si>
  <si>
    <t>在籍課程</t>
    <rPh sb="0" eb="2">
      <t>ザイセキ</t>
    </rPh>
    <rPh sb="2" eb="4">
      <t>カテイ</t>
    </rPh>
    <phoneticPr fontId="2"/>
  </si>
  <si>
    <t>在籍年次</t>
    <rPh sb="0" eb="2">
      <t>ザイセキ</t>
    </rPh>
    <rPh sb="2" eb="4">
      <t>ネンジ</t>
    </rPh>
    <phoneticPr fontId="2"/>
  </si>
  <si>
    <t>国・地域コード</t>
    <phoneticPr fontId="6"/>
  </si>
  <si>
    <t>国名</t>
    <rPh sb="0" eb="1">
      <t>クニ</t>
    </rPh>
    <rPh sb="1" eb="2">
      <t>メイ</t>
    </rPh>
    <phoneticPr fontId="2"/>
  </si>
  <si>
    <t>派遣地域区分</t>
    <rPh sb="0" eb="2">
      <t>ハケン</t>
    </rPh>
    <rPh sb="4" eb="6">
      <t>クブン</t>
    </rPh>
    <phoneticPr fontId="2"/>
  </si>
  <si>
    <t>都市名</t>
    <rPh sb="0" eb="3">
      <t>トシメイ</t>
    </rPh>
    <phoneticPr fontId="2"/>
  </si>
  <si>
    <t>派遣先学校（高等教育機関）　　英語名称</t>
    <rPh sb="0" eb="2">
      <t>ハケン</t>
    </rPh>
    <rPh sb="2" eb="3">
      <t>サキ</t>
    </rPh>
    <rPh sb="3" eb="5">
      <t>ガッコウ</t>
    </rPh>
    <rPh sb="6" eb="8">
      <t>コウトウ</t>
    </rPh>
    <rPh sb="8" eb="10">
      <t>キョウイク</t>
    </rPh>
    <rPh sb="10" eb="12">
      <t>キカン</t>
    </rPh>
    <rPh sb="15" eb="17">
      <t>エイゴ</t>
    </rPh>
    <rPh sb="17" eb="19">
      <t>メイショウ</t>
    </rPh>
    <phoneticPr fontId="2"/>
  </si>
  <si>
    <t>派遣先学校（高等教育機関）　　　　　　　日本語名称</t>
    <rPh sb="3" eb="5">
      <t>ガッコウ</t>
    </rPh>
    <rPh sb="20" eb="23">
      <t>ニホンゴ</t>
    </rPh>
    <phoneticPr fontId="6"/>
  </si>
  <si>
    <t>派遣先学校（高等教育機関）学部・研究科名　日本語名称</t>
    <rPh sb="3" eb="5">
      <t>ガッコウ</t>
    </rPh>
    <rPh sb="13" eb="15">
      <t>ガクブ</t>
    </rPh>
    <rPh sb="16" eb="19">
      <t>ケンキュウカ</t>
    </rPh>
    <rPh sb="19" eb="20">
      <t>メイ</t>
    </rPh>
    <phoneticPr fontId="2"/>
  </si>
  <si>
    <t>学校（高等教育機関）以外の派遣先連携機関　英語名称</t>
    <rPh sb="0" eb="2">
      <t>ガッコウ</t>
    </rPh>
    <rPh sb="3" eb="5">
      <t>コウトウ</t>
    </rPh>
    <rPh sb="5" eb="7">
      <t>キョウイク</t>
    </rPh>
    <rPh sb="7" eb="9">
      <t>キカン</t>
    </rPh>
    <rPh sb="10" eb="12">
      <t>イガイ</t>
    </rPh>
    <rPh sb="13" eb="15">
      <t>ハケン</t>
    </rPh>
    <rPh sb="15" eb="16">
      <t>サキ</t>
    </rPh>
    <rPh sb="16" eb="18">
      <t>レンケイ</t>
    </rPh>
    <rPh sb="18" eb="20">
      <t>キカン</t>
    </rPh>
    <rPh sb="21" eb="23">
      <t>エイゴ</t>
    </rPh>
    <rPh sb="23" eb="25">
      <t>メイショウ</t>
    </rPh>
    <phoneticPr fontId="2"/>
  </si>
  <si>
    <t>協定・合意文書</t>
    <rPh sb="0" eb="2">
      <t>キョウテイ</t>
    </rPh>
    <rPh sb="3" eb="5">
      <t>ゴウイ</t>
    </rPh>
    <rPh sb="5" eb="7">
      <t>ブンショ</t>
    </rPh>
    <phoneticPr fontId="2"/>
  </si>
  <si>
    <t>協定書（他公文書含む）の授業料不徴収・免除の記載</t>
    <rPh sb="0" eb="3">
      <t>キョウテイショ</t>
    </rPh>
    <rPh sb="4" eb="5">
      <t>ホカ</t>
    </rPh>
    <rPh sb="5" eb="8">
      <t>コウブンショ</t>
    </rPh>
    <rPh sb="8" eb="9">
      <t>フク</t>
    </rPh>
    <rPh sb="12" eb="15">
      <t>ジュギョウリョウ</t>
    </rPh>
    <rPh sb="15" eb="16">
      <t>フ</t>
    </rPh>
    <rPh sb="16" eb="18">
      <t>チョウシュウ</t>
    </rPh>
    <rPh sb="19" eb="21">
      <t>メンジョ</t>
    </rPh>
    <rPh sb="22" eb="24">
      <t>キサイ</t>
    </rPh>
    <phoneticPr fontId="2"/>
  </si>
  <si>
    <t>単位認定・取得の仕組みの有無</t>
    <rPh sb="0" eb="2">
      <t>タンイ</t>
    </rPh>
    <rPh sb="2" eb="4">
      <t>ニンテイ</t>
    </rPh>
    <rPh sb="5" eb="7">
      <t>シュトク</t>
    </rPh>
    <rPh sb="8" eb="10">
      <t>シク</t>
    </rPh>
    <rPh sb="12" eb="14">
      <t>ウム</t>
    </rPh>
    <phoneticPr fontId="2"/>
  </si>
  <si>
    <t>男</t>
  </si>
  <si>
    <t>日本国籍</t>
  </si>
  <si>
    <t>○</t>
  </si>
  <si>
    <t>2.3以上（2.3相当以上）</t>
  </si>
  <si>
    <t>給付奨学金の併給なし</t>
  </si>
  <si>
    <t>工学部</t>
  </si>
  <si>
    <t>U</t>
  </si>
  <si>
    <t>アメリカ合衆国</t>
  </si>
  <si>
    <t>ロサンゼルス</t>
  </si>
  <si>
    <t>カリフォルニア大学ロサンゼルス校</t>
  </si>
  <si>
    <t>協定</t>
  </si>
  <si>
    <t>記載あり</t>
  </si>
  <si>
    <t>有</t>
  </si>
  <si>
    <t>女</t>
  </si>
  <si>
    <t>学籍番号</t>
    <rPh sb="0" eb="2">
      <t>ガクセキ</t>
    </rPh>
    <rPh sb="2" eb="4">
      <t>バンゴウ</t>
    </rPh>
    <phoneticPr fontId="2"/>
  </si>
  <si>
    <t>派遣先大学等からの受入許可</t>
    <rPh sb="0" eb="2">
      <t>ハケン</t>
    </rPh>
    <rPh sb="2" eb="3">
      <t>サキ</t>
    </rPh>
    <rPh sb="3" eb="5">
      <t>ダイガク</t>
    </rPh>
    <rPh sb="5" eb="6">
      <t>トウ</t>
    </rPh>
    <rPh sb="9" eb="10">
      <t>ウ</t>
    </rPh>
    <rPh sb="10" eb="11">
      <t>イ</t>
    </rPh>
    <rPh sb="11" eb="13">
      <t>キョカ</t>
    </rPh>
    <phoneticPr fontId="2"/>
  </si>
  <si>
    <t>派遣終了後の
本学での学業継続・
学位取得</t>
    <rPh sb="0" eb="4">
      <t>ハケンシュウリョウ</t>
    </rPh>
    <rPh sb="4" eb="5">
      <t>ゴ</t>
    </rPh>
    <rPh sb="7" eb="9">
      <t>ホンガク</t>
    </rPh>
    <rPh sb="11" eb="13">
      <t>ガクギョウ</t>
    </rPh>
    <rPh sb="13" eb="15">
      <t>ケイゾク</t>
    </rPh>
    <rPh sb="17" eb="19">
      <t>ガクイ</t>
    </rPh>
    <rPh sb="19" eb="21">
      <t>シュトク</t>
    </rPh>
    <phoneticPr fontId="2"/>
  </si>
  <si>
    <t>大</t>
  </si>
  <si>
    <t>協定の種類
大学間又は部局間</t>
    <rPh sb="0" eb="2">
      <t>キョウテイ</t>
    </rPh>
    <rPh sb="3" eb="5">
      <t>シュルイ</t>
    </rPh>
    <rPh sb="6" eb="8">
      <t>ダイガク</t>
    </rPh>
    <rPh sb="8" eb="9">
      <t>カン</t>
    </rPh>
    <rPh sb="9" eb="10">
      <t>マタ</t>
    </rPh>
    <rPh sb="11" eb="13">
      <t>ブキョク</t>
    </rPh>
    <rPh sb="13" eb="14">
      <t>カン</t>
    </rPh>
    <phoneticPr fontId="4"/>
  </si>
  <si>
    <t>国・地域コード</t>
    <rPh sb="0" eb="1">
      <t>クニ</t>
    </rPh>
    <rPh sb="2" eb="4">
      <t>チイキ</t>
    </rPh>
    <phoneticPr fontId="6"/>
  </si>
  <si>
    <t>地域区分</t>
    <rPh sb="0" eb="2">
      <t>チイキ</t>
    </rPh>
    <rPh sb="2" eb="4">
      <t>クブン</t>
    </rPh>
    <phoneticPr fontId="6"/>
  </si>
  <si>
    <t>台湾　　　　</t>
  </si>
  <si>
    <t>丙</t>
    <rPh sb="0" eb="1">
      <t>ヘイ</t>
    </rPh>
    <phoneticPr fontId="6"/>
  </si>
  <si>
    <t>台北</t>
    <phoneticPr fontId="6"/>
  </si>
  <si>
    <t>バングラデシュ</t>
  </si>
  <si>
    <t/>
  </si>
  <si>
    <t>ブータン　　　　</t>
  </si>
  <si>
    <t>ブルネイ　　　　</t>
  </si>
  <si>
    <t>カンボジア　　　　　　</t>
  </si>
  <si>
    <t>乙</t>
    <rPh sb="0" eb="1">
      <t>オツ</t>
    </rPh>
    <phoneticPr fontId="6"/>
  </si>
  <si>
    <t>中国　　　　　　　　　</t>
  </si>
  <si>
    <t>北京、上海</t>
  </si>
  <si>
    <t>香港　　　　　　　　　</t>
  </si>
  <si>
    <t>インド　　　　　　　　</t>
  </si>
  <si>
    <t>インドネシア　　　　　</t>
  </si>
  <si>
    <t>ジャカルタ</t>
  </si>
  <si>
    <t>大韓民国　　　　　　　</t>
  </si>
  <si>
    <t>ソウル</t>
  </si>
  <si>
    <t>ラオス　　　　　　　　</t>
  </si>
  <si>
    <t>マカオ　　　　　　　　</t>
  </si>
  <si>
    <t>マレーシア　　　　　　</t>
  </si>
  <si>
    <t>クアラルンプール</t>
  </si>
  <si>
    <t>モンゴル　　　　　　　</t>
  </si>
  <si>
    <t>ミャンマー　　　　　　</t>
  </si>
  <si>
    <t>ヤンゴン</t>
  </si>
  <si>
    <t>ネパール　　　　　　　</t>
  </si>
  <si>
    <t>パキスタン　　　　　　</t>
  </si>
  <si>
    <t>フィリピン　　　　　　</t>
  </si>
  <si>
    <t>マニラ</t>
  </si>
  <si>
    <t>シンガポール　　　　　</t>
  </si>
  <si>
    <t>指定</t>
    <rPh sb="0" eb="2">
      <t>シテイ</t>
    </rPh>
    <phoneticPr fontId="6"/>
  </si>
  <si>
    <t>シンガポール</t>
  </si>
  <si>
    <t>スリランカ　　　　　</t>
  </si>
  <si>
    <t>タイ　　　　　　　　　</t>
  </si>
  <si>
    <t>バンコク</t>
  </si>
  <si>
    <t>ベトナム　　　　　　　</t>
  </si>
  <si>
    <t>アフガニスタン</t>
  </si>
  <si>
    <t>東ティモール</t>
  </si>
  <si>
    <t>モルディブ</t>
  </si>
  <si>
    <t>アルゼンチン　      　</t>
  </si>
  <si>
    <t>ブエノスアイレス</t>
  </si>
  <si>
    <t>ボリビア　　　      　</t>
  </si>
  <si>
    <t>ブラジル　</t>
  </si>
  <si>
    <t>サンパウロ、リオデジャネイロ</t>
  </si>
  <si>
    <t>チリ　　　</t>
  </si>
  <si>
    <t>コロンビア</t>
  </si>
  <si>
    <t>コスタリカ　　  　　</t>
  </si>
  <si>
    <t>キューバ</t>
  </si>
  <si>
    <t>ドミニカ共和国</t>
  </si>
  <si>
    <t>エクアドル　　　  　　</t>
  </si>
  <si>
    <t>エルサルバドル</t>
  </si>
  <si>
    <t>グアテマラ　　　    　</t>
  </si>
  <si>
    <t>ホンジュラス　　  　　</t>
  </si>
  <si>
    <t>ジャマイカ　　　  　　</t>
  </si>
  <si>
    <t>メキシコ　　　　  　　</t>
  </si>
  <si>
    <t>メキシコシティー</t>
  </si>
  <si>
    <t>ニカラグア　　　  　　</t>
  </si>
  <si>
    <t>パナマ　　　　　  　　</t>
  </si>
  <si>
    <t>パラグアイ　　　  　　</t>
  </si>
  <si>
    <t>ペルー　　　　　  　　</t>
  </si>
  <si>
    <t>リマ</t>
  </si>
  <si>
    <t>トリニダード・トバゴ　</t>
  </si>
  <si>
    <t>ウルグアイ　　　  　　</t>
  </si>
  <si>
    <t>ベネズエラ　　　    　</t>
  </si>
  <si>
    <t>ハイチ</t>
  </si>
  <si>
    <t>中近東         　 　</t>
    <phoneticPr fontId="6"/>
  </si>
  <si>
    <t>バーレーン        　　</t>
  </si>
  <si>
    <t>甲</t>
    <rPh sb="0" eb="1">
      <t>コウ</t>
    </rPh>
    <phoneticPr fontId="6"/>
  </si>
  <si>
    <t>キプロス            　</t>
  </si>
  <si>
    <t>イラン              　</t>
  </si>
  <si>
    <t>イラク</t>
  </si>
  <si>
    <t>イスラエル</t>
  </si>
  <si>
    <t>エルサレム</t>
  </si>
  <si>
    <t>ヨルダン</t>
  </si>
  <si>
    <t>クウェート　　</t>
  </si>
  <si>
    <t>クウェート</t>
  </si>
  <si>
    <t>上記指定都市以外</t>
    <rPh sb="0" eb="2">
      <t>ジョウキ</t>
    </rPh>
    <rPh sb="2" eb="4">
      <t>シテイ</t>
    </rPh>
    <rPh sb="4" eb="6">
      <t>トシ</t>
    </rPh>
    <rPh sb="6" eb="8">
      <t>イガイ</t>
    </rPh>
    <phoneticPr fontId="6"/>
  </si>
  <si>
    <t>レバノン</t>
  </si>
  <si>
    <t>オマーン</t>
  </si>
  <si>
    <t>カタール</t>
  </si>
  <si>
    <t>サウジアラビア</t>
  </si>
  <si>
    <t>ジッダ、リヤド</t>
  </si>
  <si>
    <t>シリア</t>
  </si>
  <si>
    <t>トルコ</t>
  </si>
  <si>
    <t>アラブ首長国連邦</t>
  </si>
  <si>
    <t>アブダビ</t>
  </si>
  <si>
    <t>イエメン</t>
  </si>
  <si>
    <t>アフリカ        　</t>
    <phoneticPr fontId="6"/>
  </si>
  <si>
    <t>アルジェリア      　</t>
  </si>
  <si>
    <t>カメルーン        　</t>
  </si>
  <si>
    <t>コンゴ共和国</t>
  </si>
  <si>
    <t>コートジボワール  　</t>
  </si>
  <si>
    <t>アビジャン</t>
  </si>
  <si>
    <t>エジプト</t>
  </si>
  <si>
    <t>カイロ</t>
  </si>
  <si>
    <t>エチオピア　　　　</t>
  </si>
  <si>
    <t>ガボン            　</t>
  </si>
  <si>
    <t>ガーナ　　</t>
  </si>
  <si>
    <t>ギニア　</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</si>
  <si>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</si>
  <si>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</si>
  <si>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</si>
  <si>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</si>
  <si>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</si>
  <si>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</si>
  <si>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</si>
  <si>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</si>
  <si>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</si>
  <si>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</si>
  <si>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</si>
  <si>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</si>
  <si>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</si>
  <si>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</si>
  <si>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</si>
  <si>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</si>
  <si>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</si>
  <si>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チャド　　</t>
  </si>
  <si>
    <t>ウガンダ　　　　　</t>
  </si>
  <si>
    <t>ボツワナ</t>
  </si>
  <si>
    <t>南スーダン共和国</t>
  </si>
  <si>
    <t>シエラレオネ</t>
  </si>
  <si>
    <t>カナダ　　　　</t>
  </si>
  <si>
    <t>アメリカ合衆国 　　</t>
  </si>
  <si>
    <t>ボストン、シアトル、アンカレッジ、ホノルル、シカゴ、ニューオリンズ　　等上記指定都市以外</t>
    <phoneticPr fontId="6"/>
  </si>
  <si>
    <t xml:space="preserve">オセアニア         </t>
    <phoneticPr fontId="6"/>
  </si>
  <si>
    <t>オーストラリア　　　　</t>
  </si>
  <si>
    <t>シドニー、メルボルン</t>
  </si>
  <si>
    <t>ニュージーランド　</t>
  </si>
  <si>
    <t>ウェリントン</t>
  </si>
  <si>
    <t>パプアニューギニア</t>
  </si>
  <si>
    <t>パラオ　　　　　　　　</t>
  </si>
  <si>
    <t>マーシャル諸島　　　　</t>
  </si>
  <si>
    <t>ミクロネシア　　　　　</t>
  </si>
  <si>
    <t>フィジー諸島</t>
  </si>
  <si>
    <t>キリバス　　　　　　　</t>
  </si>
  <si>
    <t>ナウル　　　　　　　　</t>
  </si>
  <si>
    <t>ソロモン諸島　　　　　</t>
  </si>
  <si>
    <t>トンガ　　　　　　　　</t>
  </si>
  <si>
    <t>ツバル　　　　　　　　</t>
  </si>
  <si>
    <t>バヌアツ　　　　　</t>
  </si>
  <si>
    <t>サモア　　　　　　　　</t>
  </si>
  <si>
    <t>クック諸島　　　　　　</t>
  </si>
  <si>
    <t>ニウエ　　　　　　　　</t>
  </si>
  <si>
    <t>トケラウ諸島　　　　　</t>
  </si>
  <si>
    <t>ニューカレドニア　　　</t>
  </si>
  <si>
    <t>ヨーロッパ  　　</t>
    <phoneticPr fontId="6"/>
  </si>
  <si>
    <t>アルバニア 　</t>
  </si>
  <si>
    <t>オーストリア</t>
  </si>
  <si>
    <t>ウィーン</t>
  </si>
  <si>
    <t>エストニア 　</t>
  </si>
  <si>
    <t>ラトビア 　</t>
  </si>
  <si>
    <t>リトアニア</t>
  </si>
  <si>
    <t>ベルギー 　　</t>
  </si>
  <si>
    <t>ブラッセル</t>
  </si>
  <si>
    <t>ブルガリア 　</t>
  </si>
  <si>
    <t>ソフィア</t>
  </si>
  <si>
    <t>ベラルーシ 　</t>
  </si>
  <si>
    <t>カザフスタン</t>
  </si>
  <si>
    <t>ウクライナ　  　</t>
  </si>
  <si>
    <t>ウズベキスタン</t>
  </si>
  <si>
    <t>タシケント</t>
  </si>
  <si>
    <t>クロアチア　　</t>
  </si>
  <si>
    <t>チェコ</t>
  </si>
  <si>
    <t>プラハ</t>
  </si>
  <si>
    <t>デンマーク　</t>
  </si>
  <si>
    <t>コペンハーゲン</t>
  </si>
  <si>
    <t>フィンランド</t>
  </si>
  <si>
    <t>フランス　</t>
  </si>
  <si>
    <t>パリ</t>
  </si>
  <si>
    <t>ドイツ　</t>
  </si>
  <si>
    <t>フランクフルト、ハンブルグ</t>
  </si>
  <si>
    <t>ギリシャ</t>
  </si>
  <si>
    <t>ハンガリー</t>
  </si>
  <si>
    <t>ブダペスト</t>
  </si>
  <si>
    <t>アイスランド</t>
  </si>
  <si>
    <t>アイルランド　</t>
  </si>
  <si>
    <t>イタリア　</t>
  </si>
  <si>
    <t>ローマ</t>
  </si>
  <si>
    <t>マルタ</t>
  </si>
  <si>
    <t>マケドニア</t>
  </si>
  <si>
    <t>オランダ</t>
  </si>
  <si>
    <t>アムステルダム</t>
  </si>
  <si>
    <t>ノルウェー</t>
  </si>
  <si>
    <t>ポーランド</t>
  </si>
  <si>
    <t>ポルトガル</t>
  </si>
  <si>
    <t>ルーマニア</t>
  </si>
  <si>
    <t>ロシア</t>
  </si>
  <si>
    <t>モスクワ</t>
  </si>
  <si>
    <t>サンクトペテルブルグ　等上記指定都市以外</t>
    <rPh sb="11" eb="12">
      <t>トウ</t>
    </rPh>
    <phoneticPr fontId="6"/>
  </si>
  <si>
    <t>スロバキア</t>
  </si>
  <si>
    <t>スロベニア</t>
  </si>
  <si>
    <t>スペイン      　　</t>
  </si>
  <si>
    <t>マドリッド</t>
  </si>
  <si>
    <t>スウェーデン</t>
  </si>
  <si>
    <t>スイス</t>
  </si>
  <si>
    <t>ジュネーブ</t>
  </si>
  <si>
    <t>チューリッヒ　等上記指定都市以外</t>
    <rPh sb="7" eb="8">
      <t>トウ</t>
    </rPh>
    <rPh sb="8" eb="10">
      <t>ジョウキ</t>
    </rPh>
    <rPh sb="10" eb="12">
      <t>シテイ</t>
    </rPh>
    <rPh sb="12" eb="14">
      <t>トシ</t>
    </rPh>
    <rPh sb="14" eb="16">
      <t>イガイ</t>
    </rPh>
    <phoneticPr fontId="6"/>
  </si>
  <si>
    <t>英国</t>
  </si>
  <si>
    <t>ロンドン</t>
  </si>
  <si>
    <t>セルビア</t>
  </si>
  <si>
    <t>ボスニア</t>
  </si>
  <si>
    <t>キルギス</t>
  </si>
  <si>
    <t>タジキスタン</t>
  </si>
  <si>
    <t>モンテネグロ</t>
  </si>
  <si>
    <t>アゼルバイジャン</t>
  </si>
  <si>
    <t>リヒテンシュタイン</t>
  </si>
  <si>
    <t>コソボ</t>
  </si>
  <si>
    <t>トルクメニスタン</t>
  </si>
  <si>
    <t>【地域別・アイウエオ順】</t>
    <rPh sb="1" eb="3">
      <t>チイキ</t>
    </rPh>
    <rPh sb="3" eb="4">
      <t>ベツ</t>
    </rPh>
    <rPh sb="10" eb="11">
      <t>ジュン</t>
    </rPh>
    <phoneticPr fontId="6"/>
  </si>
  <si>
    <t>H29年度より追加した国は赤字にしてあります。</t>
    <rPh sb="3" eb="5">
      <t>ネンド</t>
    </rPh>
    <rPh sb="7" eb="9">
      <t>ツイカ</t>
    </rPh>
    <rPh sb="11" eb="12">
      <t>クニ</t>
    </rPh>
    <rPh sb="13" eb="15">
      <t>アカジ</t>
    </rPh>
    <phoneticPr fontId="6"/>
  </si>
  <si>
    <t>国・地域名</t>
    <rPh sb="0" eb="1">
      <t>クニ</t>
    </rPh>
    <rPh sb="2" eb="4">
      <t>チイキ</t>
    </rPh>
    <rPh sb="4" eb="5">
      <t>メイ</t>
    </rPh>
    <phoneticPr fontId="6"/>
  </si>
  <si>
    <t>主な都市（別紙２に記載）</t>
    <rPh sb="0" eb="1">
      <t>オモ</t>
    </rPh>
    <rPh sb="2" eb="4">
      <t>トシ</t>
    </rPh>
    <rPh sb="5" eb="7">
      <t>ベッシ</t>
    </rPh>
    <rPh sb="9" eb="11">
      <t>キサイ</t>
    </rPh>
    <phoneticPr fontId="6"/>
  </si>
  <si>
    <t>アジア</t>
    <phoneticPr fontId="6"/>
  </si>
  <si>
    <t>中南米     　　</t>
    <phoneticPr fontId="6"/>
  </si>
  <si>
    <t>ベナン共和国</t>
    <rPh sb="3" eb="6">
      <t>キョウワコク</t>
    </rPh>
    <phoneticPr fontId="8"/>
  </si>
  <si>
    <t>モザンビーク</t>
  </si>
  <si>
    <r>
      <t xml:space="preserve">ロスアンゼルス、ニューヨーク市、サンフランシスコ、ワシントンD.C.
</t>
    </r>
    <r>
      <rPr>
        <sz val="11"/>
        <color indexed="8"/>
        <rFont val="ＭＳ Ｐゴシック"/>
        <family val="3"/>
        <charset val="128"/>
      </rPr>
      <t>※ニューヨーク州、ワシントン州の間違いが多いため注意してください。</t>
    </r>
    <rPh sb="14" eb="15">
      <t>シ</t>
    </rPh>
    <rPh sb="42" eb="43">
      <t>シュウ</t>
    </rPh>
    <rPh sb="49" eb="50">
      <t>シュウ</t>
    </rPh>
    <rPh sb="51" eb="53">
      <t>マチガ</t>
    </rPh>
    <rPh sb="55" eb="56">
      <t>オオ</t>
    </rPh>
    <rPh sb="59" eb="61">
      <t>チュウイ</t>
    </rPh>
    <phoneticPr fontId="4"/>
  </si>
  <si>
    <t xml:space="preserve">北米               </t>
    <phoneticPr fontId="6"/>
  </si>
  <si>
    <t>バンクーバー、トロント、モントリオール</t>
    <phoneticPr fontId="4"/>
  </si>
  <si>
    <t>アルメニア</t>
    <phoneticPr fontId="4"/>
  </si>
  <si>
    <t>ジョージア</t>
    <phoneticPr fontId="6"/>
  </si>
  <si>
    <t>モルドバ</t>
    <phoneticPr fontId="4"/>
  </si>
  <si>
    <t>ルクセンブルク</t>
    <phoneticPr fontId="4"/>
  </si>
  <si>
    <t>その他</t>
    <rPh sb="2" eb="3">
      <t>タ</t>
    </rPh>
    <phoneticPr fontId="4"/>
  </si>
  <si>
    <t>000</t>
    <phoneticPr fontId="4"/>
  </si>
  <si>
    <t>成績評価係数
（4.0満点）
＊シート3を参照</t>
    <phoneticPr fontId="4"/>
  </si>
  <si>
    <t>グローバル萩奨学金候補者のみ</t>
    <rPh sb="5" eb="6">
      <t>ハギ</t>
    </rPh>
    <rPh sb="6" eb="9">
      <t>ショウガクキン</t>
    </rPh>
    <rPh sb="9" eb="12">
      <t>コウホシャ</t>
    </rPh>
    <phoneticPr fontId="4"/>
  </si>
  <si>
    <t>留学予定期間</t>
    <rPh sb="0" eb="2">
      <t>リュウガク</t>
    </rPh>
    <rPh sb="2" eb="4">
      <t>ヨテイ</t>
    </rPh>
    <rPh sb="4" eb="6">
      <t>キカン</t>
    </rPh>
    <phoneticPr fontId="4"/>
  </si>
  <si>
    <t>派遣先・連携先機関</t>
    <rPh sb="0" eb="2">
      <t>ハケン</t>
    </rPh>
    <rPh sb="2" eb="3">
      <t>サキ</t>
    </rPh>
    <rPh sb="4" eb="6">
      <t>レンケイ</t>
    </rPh>
    <rPh sb="6" eb="7">
      <t>サキ</t>
    </rPh>
    <rPh sb="7" eb="9">
      <t>キカン</t>
    </rPh>
    <phoneticPr fontId="4"/>
  </si>
  <si>
    <t>協定・単位</t>
    <rPh sb="0" eb="2">
      <t>キョウテイ</t>
    </rPh>
    <rPh sb="3" eb="5">
      <t>タンイ</t>
    </rPh>
    <phoneticPr fontId="4"/>
  </si>
  <si>
    <t>日本国籍・日本永住権</t>
    <rPh sb="0" eb="2">
      <t>ニホン</t>
    </rPh>
    <rPh sb="2" eb="4">
      <t>コクセキ</t>
    </rPh>
    <rPh sb="5" eb="7">
      <t>ニホン</t>
    </rPh>
    <rPh sb="7" eb="9">
      <t>エイジュウ</t>
    </rPh>
    <rPh sb="9" eb="10">
      <t>ケン</t>
    </rPh>
    <phoneticPr fontId="2"/>
  </si>
  <si>
    <r>
      <t xml:space="preserve">併給する給付奨学金の月額（円）
</t>
    </r>
    <r>
      <rPr>
        <sz val="10"/>
        <color rgb="FFFF0000"/>
        <rFont val="ＭＳ Ｐゴシック"/>
        <family val="3"/>
        <charset val="128"/>
      </rPr>
      <t>【プルダウンから選択。現地通貨は円換算。複数ある場合は合計金額の月額換算額を選択】</t>
    </r>
    <rPh sb="0" eb="2">
      <t>ヘイキュウ</t>
    </rPh>
    <rPh sb="4" eb="6">
      <t>キュウフ</t>
    </rPh>
    <rPh sb="6" eb="9">
      <t>ショウガクキン</t>
    </rPh>
    <rPh sb="10" eb="12">
      <t>ゲツガク</t>
    </rPh>
    <phoneticPr fontId="4"/>
  </si>
  <si>
    <t>候補者の本学での情報</t>
    <rPh sb="0" eb="3">
      <t>コウホシャ</t>
    </rPh>
    <rPh sb="4" eb="5">
      <t>ホン</t>
    </rPh>
    <rPh sb="5" eb="6">
      <t>ガク</t>
    </rPh>
    <rPh sb="8" eb="10">
      <t>ジョウホウ</t>
    </rPh>
    <phoneticPr fontId="4"/>
  </si>
  <si>
    <t>基本情報</t>
    <rPh sb="0" eb="2">
      <t>キホン</t>
    </rPh>
    <rPh sb="2" eb="4">
      <t>ジョウホウ</t>
    </rPh>
    <phoneticPr fontId="4"/>
  </si>
  <si>
    <t>資格・要件</t>
    <rPh sb="0" eb="2">
      <t>シカク</t>
    </rPh>
    <rPh sb="3" eb="5">
      <t>ヨウケン</t>
    </rPh>
    <phoneticPr fontId="4"/>
  </si>
  <si>
    <t>JASSO</t>
    <phoneticPr fontId="4"/>
  </si>
  <si>
    <t>グローバル萩</t>
    <rPh sb="5" eb="6">
      <t>ハギ</t>
    </rPh>
    <phoneticPr fontId="4"/>
  </si>
  <si>
    <t>今回申請する奨学金</t>
    <rPh sb="0" eb="2">
      <t>コンカイ</t>
    </rPh>
    <rPh sb="2" eb="4">
      <t>シンセイ</t>
    </rPh>
    <rPh sb="6" eb="9">
      <t>ショウガクキン</t>
    </rPh>
    <phoneticPr fontId="4"/>
  </si>
  <si>
    <t>トビタテ留学JAPANに申請中</t>
    <rPh sb="4" eb="6">
      <t>リュウガク</t>
    </rPh>
    <rPh sb="12" eb="14">
      <t>シンセイ</t>
    </rPh>
    <rPh sb="14" eb="15">
      <t>チュウ</t>
    </rPh>
    <phoneticPr fontId="4"/>
  </si>
  <si>
    <t>記入不要</t>
    <rPh sb="0" eb="2">
      <t>キニュウ</t>
    </rPh>
    <rPh sb="2" eb="4">
      <t>フヨウ</t>
    </rPh>
    <phoneticPr fontId="4"/>
  </si>
  <si>
    <t>例1</t>
    <rPh sb="0" eb="1">
      <t>レイ</t>
    </rPh>
    <phoneticPr fontId="4"/>
  </si>
  <si>
    <t>例2</t>
    <rPh sb="0" eb="1">
      <t>レイ</t>
    </rPh>
    <phoneticPr fontId="4"/>
  </si>
  <si>
    <t>U OF CALIFORNIA, L.A</t>
    <phoneticPr fontId="4"/>
  </si>
  <si>
    <t>文学部</t>
    <rPh sb="0" eb="3">
      <t>ブンガクブ</t>
    </rPh>
    <phoneticPr fontId="6"/>
  </si>
  <si>
    <t>文学部</t>
    <rPh sb="0" eb="1">
      <t>ブン</t>
    </rPh>
    <phoneticPr fontId="4"/>
  </si>
  <si>
    <t>部</t>
  </si>
  <si>
    <t>C1TB1234567</t>
    <phoneticPr fontId="6"/>
  </si>
  <si>
    <t>C2LB1224567</t>
    <phoneticPr fontId="6"/>
  </si>
  <si>
    <t>東北</t>
    <rPh sb="0" eb="2">
      <t>トウホク</t>
    </rPh>
    <phoneticPr fontId="4"/>
  </si>
  <si>
    <t>花子</t>
    <rPh sb="0" eb="2">
      <t>ハナコ</t>
    </rPh>
    <phoneticPr fontId="4"/>
  </si>
  <si>
    <t>ﾄｳﾎく</t>
    <phoneticPr fontId="4"/>
  </si>
  <si>
    <t>ﾊﾅｺ</t>
    <phoneticPr fontId="4"/>
  </si>
  <si>
    <t>片平</t>
    <rPh sb="0" eb="2">
      <t>カタヒラ</t>
    </rPh>
    <phoneticPr fontId="6"/>
  </si>
  <si>
    <t>一郎</t>
    <rPh sb="0" eb="2">
      <t>イチロウ</t>
    </rPh>
    <phoneticPr fontId="6"/>
  </si>
  <si>
    <t>ｶﾀﾋﾗ</t>
    <phoneticPr fontId="6"/>
  </si>
  <si>
    <t>ｲﾁﾛｳ</t>
    <phoneticPr fontId="6"/>
  </si>
  <si>
    <t>指定都市</t>
    <rPh sb="0" eb="2">
      <t>シテイ</t>
    </rPh>
    <rPh sb="2" eb="4">
      <t>トシ</t>
    </rPh>
    <phoneticPr fontId="4"/>
  </si>
  <si>
    <t>TSINGHUA U</t>
    <phoneticPr fontId="4"/>
  </si>
  <si>
    <t>中国</t>
    <rPh sb="0" eb="2">
      <t>チュウゴク</t>
    </rPh>
    <phoneticPr fontId="6"/>
  </si>
  <si>
    <t>丙</t>
    <rPh sb="0" eb="1">
      <t>ヘイ</t>
    </rPh>
    <phoneticPr fontId="4"/>
  </si>
  <si>
    <t>北京</t>
    <rPh sb="0" eb="2">
      <t>ペキン</t>
    </rPh>
    <phoneticPr fontId="4"/>
  </si>
  <si>
    <t>奨学金候補者データ</t>
    <rPh sb="0" eb="3">
      <t>ショウガクキン</t>
    </rPh>
    <rPh sb="3" eb="6">
      <t>コウホシャ</t>
    </rPh>
    <phoneticPr fontId="4"/>
  </si>
  <si>
    <t>JASSO
成績評価係数</t>
    <rPh sb="6" eb="8">
      <t>セイセキ</t>
    </rPh>
    <rPh sb="8" eb="10">
      <t>ヒョウカ</t>
    </rPh>
    <rPh sb="10" eb="12">
      <t>ケイスウ</t>
    </rPh>
    <phoneticPr fontId="2"/>
  </si>
  <si>
    <t>海外留学支援制度（協定派遣）による奨学金受給に係る</t>
    <rPh sb="0" eb="2">
      <t>カイガイ</t>
    </rPh>
    <rPh sb="2" eb="4">
      <t>リュウガク</t>
    </rPh>
    <rPh sb="4" eb="6">
      <t>シエン</t>
    </rPh>
    <rPh sb="6" eb="8">
      <t>セイド</t>
    </rPh>
    <rPh sb="9" eb="11">
      <t>キョウテイ</t>
    </rPh>
    <rPh sb="11" eb="13">
      <t>ハケン</t>
    </rPh>
    <rPh sb="17" eb="20">
      <t>ショウガクキン</t>
    </rPh>
    <rPh sb="20" eb="22">
      <t>ジュキュウ</t>
    </rPh>
    <rPh sb="23" eb="24">
      <t>カカ</t>
    </rPh>
    <phoneticPr fontId="4"/>
  </si>
  <si>
    <t>申 立 書</t>
    <rPh sb="0" eb="1">
      <t>サル</t>
    </rPh>
    <rPh sb="2" eb="3">
      <t>リツ</t>
    </rPh>
    <rPh sb="4" eb="5">
      <t>ショ</t>
    </rPh>
    <phoneticPr fontId="6"/>
  </si>
  <si>
    <t>　　私は、東北大学が実施する海外留学プログラムに参加するにあたり、経済的理由により、自費のみでの留学が困難です。</t>
    <rPh sb="2" eb="3">
      <t>ワタシ</t>
    </rPh>
    <rPh sb="5" eb="7">
      <t>トウホク</t>
    </rPh>
    <rPh sb="7" eb="9">
      <t>ダイガク</t>
    </rPh>
    <rPh sb="10" eb="12">
      <t>ジッシ</t>
    </rPh>
    <rPh sb="14" eb="16">
      <t>カイガイ</t>
    </rPh>
    <rPh sb="16" eb="18">
      <t>リュウガク</t>
    </rPh>
    <rPh sb="24" eb="26">
      <t>サンカ</t>
    </rPh>
    <rPh sb="33" eb="36">
      <t>ケイザイテキ</t>
    </rPh>
    <rPh sb="36" eb="38">
      <t>リユウ</t>
    </rPh>
    <rPh sb="42" eb="44">
      <t>ジヒ</t>
    </rPh>
    <rPh sb="48" eb="50">
      <t>リュウガク</t>
    </rPh>
    <rPh sb="51" eb="53">
      <t>コンナン</t>
    </rPh>
    <phoneticPr fontId="6"/>
  </si>
  <si>
    <r>
      <rPr>
        <sz val="12"/>
        <rFont val="ＭＳ Ｐ明朝"/>
        <family val="1"/>
        <charset val="128"/>
      </rPr>
      <t>学籍番号</t>
    </r>
    <rPh sb="0" eb="2">
      <t>ガクセキ</t>
    </rPh>
    <rPh sb="2" eb="4">
      <t>バンゴウ</t>
    </rPh>
    <phoneticPr fontId="4"/>
  </si>
  <si>
    <r>
      <rPr>
        <sz val="11"/>
        <rFont val="ＭＳ Ｐ明朝"/>
        <family val="1"/>
        <charset val="128"/>
      </rPr>
      <t>：</t>
    </r>
    <phoneticPr fontId="4"/>
  </si>
  <si>
    <t>氏名</t>
    <rPh sb="0" eb="2">
      <t>シメイ</t>
    </rPh>
    <phoneticPr fontId="4"/>
  </si>
  <si>
    <r>
      <rPr>
        <sz val="11"/>
        <rFont val="ＭＳ Ｐ明朝"/>
        <family val="1"/>
        <charset val="128"/>
      </rPr>
      <t>：</t>
    </r>
    <phoneticPr fontId="4"/>
  </si>
  <si>
    <t>所　属</t>
    <rPh sb="0" eb="1">
      <t>トコロ</t>
    </rPh>
    <rPh sb="2" eb="3">
      <t>ゾク</t>
    </rPh>
    <phoneticPr fontId="4"/>
  </si>
  <si>
    <t>学部
研究科</t>
    <rPh sb="0" eb="1">
      <t>ガク</t>
    </rPh>
    <rPh sb="1" eb="2">
      <t>ブ</t>
    </rPh>
    <rPh sb="3" eb="6">
      <t>ケンキュウカ</t>
    </rPh>
    <phoneticPr fontId="4"/>
  </si>
  <si>
    <r>
      <rPr>
        <sz val="11"/>
        <rFont val="ＭＳ Ｐ明朝"/>
        <family val="1"/>
        <charset val="128"/>
      </rPr>
      <t>学科
専攻</t>
    </r>
    <rPh sb="0" eb="2">
      <t>ガッカ</t>
    </rPh>
    <rPh sb="3" eb="5">
      <t>センコウ</t>
    </rPh>
    <phoneticPr fontId="4"/>
  </si>
  <si>
    <t>課程・学年</t>
    <rPh sb="0" eb="2">
      <t>カテイ</t>
    </rPh>
    <rPh sb="3" eb="5">
      <t>ガクネン</t>
    </rPh>
    <phoneticPr fontId="4"/>
  </si>
  <si>
    <t>課程</t>
    <rPh sb="0" eb="2">
      <t>カテイ</t>
    </rPh>
    <phoneticPr fontId="6"/>
  </si>
  <si>
    <t>年</t>
    <rPh sb="0" eb="1">
      <t>ネン</t>
    </rPh>
    <phoneticPr fontId="6"/>
  </si>
  <si>
    <r>
      <rPr>
        <sz val="11"/>
        <rFont val="ＭＳ Ｐ明朝"/>
        <family val="1"/>
        <charset val="128"/>
      </rPr>
      <t>年</t>
    </r>
    <rPh sb="0" eb="1">
      <t>ネン</t>
    </rPh>
    <phoneticPr fontId="4"/>
  </si>
  <si>
    <r>
      <rPr>
        <sz val="11"/>
        <rFont val="ＭＳ Ｐ明朝"/>
        <family val="1"/>
        <charset val="128"/>
      </rPr>
      <t>月</t>
    </r>
    <rPh sb="0" eb="1">
      <t>ガツ</t>
    </rPh>
    <phoneticPr fontId="4"/>
  </si>
  <si>
    <r>
      <rPr>
        <sz val="11"/>
        <rFont val="ＭＳ Ｐ明朝"/>
        <family val="1"/>
        <charset val="128"/>
      </rPr>
      <t>日</t>
    </r>
    <rPh sb="0" eb="1">
      <t>ニチ</t>
    </rPh>
    <phoneticPr fontId="4"/>
  </si>
  <si>
    <r>
      <rPr>
        <sz val="11"/>
        <rFont val="ＭＳ Ｐ明朝"/>
        <family val="1"/>
        <charset val="128"/>
      </rPr>
      <t>署名（直筆）：</t>
    </r>
    <rPh sb="0" eb="1">
      <t>ショ</t>
    </rPh>
    <rPh sb="1" eb="2">
      <t>メイ</t>
    </rPh>
    <rPh sb="3" eb="5">
      <t>ジキヒツ</t>
    </rPh>
    <phoneticPr fontId="4"/>
  </si>
  <si>
    <t>派</t>
    <rPh sb="0" eb="1">
      <t>ハ</t>
    </rPh>
    <phoneticPr fontId="6"/>
  </si>
  <si>
    <r>
      <t>様式　L</t>
    </r>
    <r>
      <rPr>
        <sz val="11"/>
        <color theme="1"/>
        <rFont val="ＭＳ Ｐゴシック"/>
        <family val="2"/>
        <charset val="128"/>
        <scheme val="minor"/>
      </rPr>
      <t>-1</t>
    </r>
    <rPh sb="0" eb="2">
      <t>ヨウシキ</t>
    </rPh>
    <phoneticPr fontId="6"/>
  </si>
  <si>
    <t>文　書　番　号</t>
    <rPh sb="0" eb="1">
      <t>ブン</t>
    </rPh>
    <rPh sb="2" eb="3">
      <t>ショ</t>
    </rPh>
    <rPh sb="4" eb="5">
      <t>バン</t>
    </rPh>
    <rPh sb="6" eb="7">
      <t>ゴウ</t>
    </rPh>
    <phoneticPr fontId="6"/>
  </si>
  <si>
    <t>　</t>
    <phoneticPr fontId="6"/>
  </si>
  <si>
    <t>平 成</t>
    <rPh sb="0" eb="1">
      <t>ヒラ</t>
    </rPh>
    <rPh sb="2" eb="3">
      <t>シゲル</t>
    </rPh>
    <phoneticPr fontId="6"/>
  </si>
  <si>
    <t>月</t>
    <rPh sb="0" eb="1">
      <t>ツキ</t>
    </rPh>
    <phoneticPr fontId="6"/>
  </si>
  <si>
    <t>日</t>
    <rPh sb="0" eb="1">
      <t>ニチ</t>
    </rPh>
    <phoneticPr fontId="6"/>
  </si>
  <si>
    <t>総　長　殿</t>
    <rPh sb="0" eb="1">
      <t>フサ</t>
    </rPh>
    <rPh sb="2" eb="3">
      <t>チョウ</t>
    </rPh>
    <rPh sb="4" eb="5">
      <t>ドノ</t>
    </rPh>
    <phoneticPr fontId="6"/>
  </si>
  <si>
    <t>○○研究科長</t>
    <rPh sb="2" eb="4">
      <t>ケンキュウ</t>
    </rPh>
    <rPh sb="4" eb="6">
      <t>カチョウ</t>
    </rPh>
    <phoneticPr fontId="6"/>
  </si>
  <si>
    <t>印</t>
    <rPh sb="0" eb="1">
      <t>イン</t>
    </rPh>
    <phoneticPr fontId="6"/>
  </si>
  <si>
    <t>海外留学支援制度（協定派遣）推薦書　（登録申請月</t>
    <rPh sb="6" eb="8">
      <t>セイド</t>
    </rPh>
    <rPh sb="9" eb="11">
      <t>キョウテイ</t>
    </rPh>
    <rPh sb="11" eb="13">
      <t>ハケン</t>
    </rPh>
    <rPh sb="14" eb="17">
      <t>スイセンショ</t>
    </rPh>
    <rPh sb="16" eb="17">
      <t>ショ</t>
    </rPh>
    <rPh sb="19" eb="21">
      <t>トウロク</t>
    </rPh>
    <rPh sb="21" eb="23">
      <t>シンセイ</t>
    </rPh>
    <rPh sb="23" eb="24">
      <t>ツキ</t>
    </rPh>
    <phoneticPr fontId="6"/>
  </si>
  <si>
    <t>月分）</t>
    <rPh sb="0" eb="1">
      <t>ガツ</t>
    </rPh>
    <rPh sb="1" eb="2">
      <t>ブン</t>
    </rPh>
    <phoneticPr fontId="6"/>
  </si>
  <si>
    <t>　 下記の学生を、海外留学支援制度（協定派遣）募集要項に定める学業成績要件を満たす者と同等であると認め、支援対象者として推薦いたします。</t>
    <rPh sb="2" eb="4">
      <t>カキ</t>
    </rPh>
    <rPh sb="5" eb="7">
      <t>ガクセイ</t>
    </rPh>
    <rPh sb="9" eb="11">
      <t>カイガイ</t>
    </rPh>
    <rPh sb="11" eb="13">
      <t>リュウガク</t>
    </rPh>
    <rPh sb="13" eb="15">
      <t>シエン</t>
    </rPh>
    <rPh sb="15" eb="17">
      <t>セイド</t>
    </rPh>
    <rPh sb="18" eb="20">
      <t>キョウテイ</t>
    </rPh>
    <rPh sb="20" eb="22">
      <t>ハケン</t>
    </rPh>
    <rPh sb="23" eb="25">
      <t>ボシュウ</t>
    </rPh>
    <rPh sb="25" eb="27">
      <t>ヨウコウ</t>
    </rPh>
    <rPh sb="28" eb="29">
      <t>サダ</t>
    </rPh>
    <rPh sb="31" eb="33">
      <t>ガクギョウ</t>
    </rPh>
    <rPh sb="33" eb="35">
      <t>セイセキ</t>
    </rPh>
    <rPh sb="35" eb="37">
      <t>ヨウケン</t>
    </rPh>
    <rPh sb="38" eb="39">
      <t>ミ</t>
    </rPh>
    <rPh sb="41" eb="42">
      <t>モノ</t>
    </rPh>
    <rPh sb="43" eb="45">
      <t>ドウトウ</t>
    </rPh>
    <rPh sb="49" eb="50">
      <t>ミト</t>
    </rPh>
    <rPh sb="52" eb="54">
      <t>シエン</t>
    </rPh>
    <rPh sb="54" eb="57">
      <t>タイショウシャ</t>
    </rPh>
    <rPh sb="60" eb="62">
      <t>スイセン</t>
    </rPh>
    <phoneticPr fontId="6"/>
  </si>
  <si>
    <t>記</t>
    <rPh sb="0" eb="1">
      <t>キ</t>
    </rPh>
    <phoneticPr fontId="6"/>
  </si>
  <si>
    <t>プログラム番号</t>
    <rPh sb="5" eb="7">
      <t>バンゴウ</t>
    </rPh>
    <phoneticPr fontId="6"/>
  </si>
  <si>
    <t>推薦者数</t>
    <rPh sb="0" eb="2">
      <t>スイセン</t>
    </rPh>
    <rPh sb="2" eb="3">
      <t>シャ</t>
    </rPh>
    <rPh sb="3" eb="4">
      <t>スウ</t>
    </rPh>
    <phoneticPr fontId="38"/>
  </si>
  <si>
    <t>人</t>
    <rPh sb="0" eb="1">
      <t>ニン</t>
    </rPh>
    <phoneticPr fontId="38"/>
  </si>
  <si>
    <t>プログラム名</t>
    <rPh sb="5" eb="6">
      <t>メイ</t>
    </rPh>
    <phoneticPr fontId="6"/>
  </si>
  <si>
    <t>NO</t>
    <phoneticPr fontId="6"/>
  </si>
  <si>
    <t>学生氏名</t>
    <rPh sb="0" eb="2">
      <t>ガクセイ</t>
    </rPh>
    <rPh sb="2" eb="4">
      <t>シメイ</t>
    </rPh>
    <phoneticPr fontId="6"/>
  </si>
  <si>
    <t>判断事由</t>
  </si>
  <si>
    <t>【学校保管】
自己推薦書
No.</t>
    <phoneticPr fontId="6"/>
  </si>
  <si>
    <r>
      <t>判断事由の記号ア～キを</t>
    </r>
    <r>
      <rPr>
        <b/>
        <sz val="10"/>
        <color rgb="FFFF0000"/>
        <rFont val="ＭＳ Ｐゴシック"/>
        <family val="3"/>
        <charset val="128"/>
      </rPr>
      <t>1つ</t>
    </r>
    <r>
      <rPr>
        <sz val="10"/>
        <rFont val="ＭＳ Ｐゴシック"/>
        <family val="3"/>
        <charset val="128"/>
      </rPr>
      <t>選択</t>
    </r>
    <rPh sb="13" eb="15">
      <t>センタク</t>
    </rPh>
    <phoneticPr fontId="6"/>
  </si>
  <si>
    <t>姓</t>
    <rPh sb="0" eb="1">
      <t>セイ</t>
    </rPh>
    <phoneticPr fontId="6"/>
  </si>
  <si>
    <t>名</t>
    <rPh sb="0" eb="1">
      <t>メイ</t>
    </rPh>
    <phoneticPr fontId="6"/>
  </si>
  <si>
    <t>①</t>
    <phoneticPr fontId="6"/>
  </si>
  <si>
    <t>②</t>
    <phoneticPr fontId="6"/>
  </si>
  <si>
    <t>③</t>
    <phoneticPr fontId="6"/>
  </si>
  <si>
    <t>④</t>
    <phoneticPr fontId="6"/>
  </si>
  <si>
    <t>⑤</t>
    <phoneticPr fontId="6"/>
  </si>
  <si>
    <t>【 判断事由 】</t>
    <rPh sb="2" eb="4">
      <t>ハンダン</t>
    </rPh>
    <rPh sb="4" eb="6">
      <t>ジユウ</t>
    </rPh>
    <phoneticPr fontId="6"/>
  </si>
  <si>
    <t>※複数の判断事由が当てはまる場合は、最も適当な事由を１つ選択してください。</t>
    <rPh sb="1" eb="3">
      <t>フクスウ</t>
    </rPh>
    <rPh sb="4" eb="6">
      <t>ハンダン</t>
    </rPh>
    <rPh sb="6" eb="8">
      <t>ジユウ</t>
    </rPh>
    <rPh sb="9" eb="10">
      <t>ア</t>
    </rPh>
    <rPh sb="14" eb="16">
      <t>バアイ</t>
    </rPh>
    <rPh sb="18" eb="19">
      <t>モット</t>
    </rPh>
    <rPh sb="20" eb="22">
      <t>テキトウ</t>
    </rPh>
    <rPh sb="23" eb="25">
      <t>ジユウ</t>
    </rPh>
    <rPh sb="28" eb="30">
      <t>センタク</t>
    </rPh>
    <phoneticPr fontId="6"/>
  </si>
  <si>
    <t>対象学生について、成績評価係数２．３０相当以上と認め、本制度の支援を受けることが適当であると判断した事由</t>
    <rPh sb="46" eb="48">
      <t>ハンダン</t>
    </rPh>
    <phoneticPr fontId="6"/>
  </si>
  <si>
    <t>ア</t>
    <phoneticPr fontId="6"/>
  </si>
  <si>
    <t>：</t>
    <phoneticPr fontId="6"/>
  </si>
  <si>
    <t>語学力・語学資格取得状況・語学の学習状況を評価した。</t>
    <rPh sb="21" eb="23">
      <t>ヒョウカ</t>
    </rPh>
    <phoneticPr fontId="6"/>
  </si>
  <si>
    <t>イ</t>
    <phoneticPr fontId="6"/>
  </si>
  <si>
    <t>プログラム関連分野の学業成績・学習状況を評価した。</t>
    <rPh sb="20" eb="22">
      <t>ヒョウカ</t>
    </rPh>
    <phoneticPr fontId="6"/>
  </si>
  <si>
    <t>ウ</t>
    <phoneticPr fontId="6"/>
  </si>
  <si>
    <t>前年度から現時点までの成績向上（1年生は、入学時から現時点までの成績向上）を評価した。</t>
    <rPh sb="0" eb="3">
      <t>ゼンネンド</t>
    </rPh>
    <rPh sb="5" eb="8">
      <t>ゲンジテン</t>
    </rPh>
    <rPh sb="11" eb="13">
      <t>セイセキ</t>
    </rPh>
    <rPh sb="13" eb="15">
      <t>コウジョウ</t>
    </rPh>
    <rPh sb="17" eb="19">
      <t>ネンセイ</t>
    </rPh>
    <rPh sb="21" eb="23">
      <t>ニュウガク</t>
    </rPh>
    <rPh sb="23" eb="24">
      <t>ドキ</t>
    </rPh>
    <rPh sb="26" eb="29">
      <t>ゲンジテン</t>
    </rPh>
    <rPh sb="32" eb="34">
      <t>セイセキ</t>
    </rPh>
    <rPh sb="34" eb="36">
      <t>コウジョウ</t>
    </rPh>
    <rPh sb="38" eb="40">
      <t>ヒョウカ</t>
    </rPh>
    <phoneticPr fontId="6"/>
  </si>
  <si>
    <t>エ</t>
    <phoneticPr fontId="6"/>
  </si>
  <si>
    <t>学会・論文等の発表歴・受賞歴を評価した。</t>
    <rPh sb="15" eb="17">
      <t>ヒョウカ</t>
    </rPh>
    <phoneticPr fontId="6"/>
  </si>
  <si>
    <t>オ</t>
    <phoneticPr fontId="6"/>
  </si>
  <si>
    <t>プログラム参加者選考時・事前研修時における特筆すべき事項を評価した。</t>
    <rPh sb="29" eb="31">
      <t>ヒョウカ</t>
    </rPh>
    <phoneticPr fontId="6"/>
  </si>
  <si>
    <t>カ</t>
    <phoneticPr fontId="6"/>
  </si>
  <si>
    <t>プログラム関連分野の課外活動又は国際交流活動における特筆すべき事項を評価した。</t>
    <rPh sb="34" eb="36">
      <t>ヒョウカ</t>
    </rPh>
    <phoneticPr fontId="6"/>
  </si>
  <si>
    <t>キ</t>
    <phoneticPr fontId="6"/>
  </si>
  <si>
    <t>：</t>
    <phoneticPr fontId="6"/>
  </si>
  <si>
    <t>学業において特筆すべき取組み・学習状況を評価した。</t>
    <rPh sb="20" eb="22">
      <t>ヒョウカ</t>
    </rPh>
    <phoneticPr fontId="6"/>
  </si>
  <si>
    <t>（注１）</t>
    <phoneticPr fontId="38"/>
  </si>
  <si>
    <r>
      <t xml:space="preserve">本推薦書は短期研修・研究型プログラムのみが対象です。
</t>
    </r>
    <r>
      <rPr>
        <sz val="9"/>
        <rFont val="ＭＳ Ｐゴシック"/>
        <family val="3"/>
        <charset val="128"/>
      </rPr>
      <t>成績評価係数が２．００相当以上２．３０相当未満の者を登録申請する際に本様式を提出してください。なお、提出にあたっては、「事務手続きの手引き」を必ず確認してください。</t>
    </r>
    <rPh sb="0" eb="1">
      <t>ホン</t>
    </rPh>
    <rPh sb="1" eb="3">
      <t>スイセン</t>
    </rPh>
    <rPh sb="3" eb="4">
      <t>ショ</t>
    </rPh>
    <rPh sb="21" eb="23">
      <t>タイショウ</t>
    </rPh>
    <rPh sb="38" eb="40">
      <t>ソウトウ</t>
    </rPh>
    <rPh sb="46" eb="48">
      <t>ソウトウ</t>
    </rPh>
    <rPh sb="51" eb="52">
      <t>モノ</t>
    </rPh>
    <rPh sb="53" eb="55">
      <t>トウロク</t>
    </rPh>
    <rPh sb="55" eb="57">
      <t>シンセイ</t>
    </rPh>
    <rPh sb="59" eb="60">
      <t>サイ</t>
    </rPh>
    <rPh sb="61" eb="62">
      <t>ホン</t>
    </rPh>
    <rPh sb="62" eb="64">
      <t>ヨウシキ</t>
    </rPh>
    <rPh sb="65" eb="67">
      <t>テイシュツ</t>
    </rPh>
    <rPh sb="77" eb="79">
      <t>テイシュツ</t>
    </rPh>
    <rPh sb="87" eb="89">
      <t>ジム</t>
    </rPh>
    <rPh sb="89" eb="91">
      <t>テツヅ</t>
    </rPh>
    <rPh sb="93" eb="95">
      <t>テビ</t>
    </rPh>
    <rPh sb="98" eb="99">
      <t>カナラ</t>
    </rPh>
    <rPh sb="100" eb="102">
      <t>カクニン</t>
    </rPh>
    <phoneticPr fontId="6"/>
  </si>
  <si>
    <t>（注２）</t>
    <phoneticPr fontId="38"/>
  </si>
  <si>
    <t>本推薦書はプログラムごとに作成し、推薦対象者が５人を超える場合は、別紙を使用してください。</t>
    <rPh sb="0" eb="1">
      <t>ホン</t>
    </rPh>
    <rPh sb="1" eb="3">
      <t>スイセン</t>
    </rPh>
    <rPh sb="3" eb="4">
      <t>ショ</t>
    </rPh>
    <rPh sb="13" eb="15">
      <t>サクセイ</t>
    </rPh>
    <phoneticPr fontId="6"/>
  </si>
  <si>
    <t>（注３）</t>
    <phoneticPr fontId="38"/>
  </si>
  <si>
    <t>自己推薦書（様式L-2）に記入した「自己推薦書No.」と同じ番号を、本様式の「自己推薦書No.」欄に記入してください。なお、自己推薦書は、日本学生支援機構の求めがあった場合、速やかに提出できるよう適切に保管してください。保管期間は採用年度の翌年度の４月１日から５年間です。</t>
    <rPh sb="0" eb="2">
      <t>ジコ</t>
    </rPh>
    <rPh sb="2" eb="4">
      <t>スイセン</t>
    </rPh>
    <rPh sb="4" eb="5">
      <t>ショ</t>
    </rPh>
    <rPh sb="6" eb="8">
      <t>ヨウシキ</t>
    </rPh>
    <rPh sb="13" eb="15">
      <t>キニュウ</t>
    </rPh>
    <rPh sb="18" eb="20">
      <t>ジコ</t>
    </rPh>
    <rPh sb="20" eb="22">
      <t>スイセン</t>
    </rPh>
    <rPh sb="22" eb="23">
      <t>ショ</t>
    </rPh>
    <rPh sb="28" eb="29">
      <t>オナ</t>
    </rPh>
    <rPh sb="30" eb="32">
      <t>バンゴウ</t>
    </rPh>
    <rPh sb="34" eb="35">
      <t>ホン</t>
    </rPh>
    <rPh sb="35" eb="37">
      <t>ヨウシキ</t>
    </rPh>
    <rPh sb="39" eb="41">
      <t>ジコ</t>
    </rPh>
    <rPh sb="41" eb="43">
      <t>スイセン</t>
    </rPh>
    <rPh sb="43" eb="44">
      <t>ショ</t>
    </rPh>
    <rPh sb="48" eb="49">
      <t>ラン</t>
    </rPh>
    <rPh sb="50" eb="52">
      <t>キニュウ</t>
    </rPh>
    <rPh sb="62" eb="64">
      <t>ジコ</t>
    </rPh>
    <rPh sb="64" eb="66">
      <t>スイセン</t>
    </rPh>
    <rPh sb="66" eb="67">
      <t>ショ</t>
    </rPh>
    <rPh sb="98" eb="100">
      <t>テキセツ</t>
    </rPh>
    <rPh sb="115" eb="117">
      <t>サイヨウ</t>
    </rPh>
    <rPh sb="117" eb="119">
      <t>ネンド</t>
    </rPh>
    <phoneticPr fontId="38"/>
  </si>
  <si>
    <t>（注４）</t>
    <phoneticPr fontId="38"/>
  </si>
  <si>
    <t>本推薦書対象者についても、「成績評価係数確認書」（様式Ｍ）（学校保管）の作成は必要です。</t>
    <phoneticPr fontId="6"/>
  </si>
  <si>
    <t>学校記入欄
自己推薦書No.</t>
    <rPh sb="0" eb="2">
      <t>ガッコウ</t>
    </rPh>
    <rPh sb="2" eb="4">
      <t>キニュウ</t>
    </rPh>
    <rPh sb="4" eb="5">
      <t>ラン</t>
    </rPh>
    <phoneticPr fontId="38"/>
  </si>
  <si>
    <t>様式L－2</t>
    <rPh sb="0" eb="2">
      <t>ヨウシキ</t>
    </rPh>
    <phoneticPr fontId="6"/>
  </si>
  <si>
    <t>（学校保管）</t>
    <rPh sb="1" eb="3">
      <t>ガッコウ</t>
    </rPh>
    <rPh sb="3" eb="5">
      <t>ホカン</t>
    </rPh>
    <phoneticPr fontId="6"/>
  </si>
  <si>
    <t>自己推薦書（協定派遣学生用）</t>
    <rPh sb="0" eb="2">
      <t>ジコ</t>
    </rPh>
    <rPh sb="2" eb="4">
      <t>スイセン</t>
    </rPh>
    <rPh sb="4" eb="5">
      <t>ショ</t>
    </rPh>
    <rPh sb="6" eb="8">
      <t>キョウテイ</t>
    </rPh>
    <rPh sb="8" eb="10">
      <t>ハケン</t>
    </rPh>
    <rPh sb="10" eb="12">
      <t>ガクセイ</t>
    </rPh>
    <rPh sb="12" eb="13">
      <t>ヨウ</t>
    </rPh>
    <phoneticPr fontId="6"/>
  </si>
  <si>
    <t>すべての欄にもれなく入力もしくは記入してください。
入力した場合は、印刷後、署名欄に必ず自筆で署名してください。</t>
    <rPh sb="4" eb="5">
      <t>ラン</t>
    </rPh>
    <rPh sb="10" eb="12">
      <t>ニュウリョク</t>
    </rPh>
    <rPh sb="16" eb="18">
      <t>キニュウ</t>
    </rPh>
    <rPh sb="26" eb="28">
      <t>ニュウリョク</t>
    </rPh>
    <rPh sb="30" eb="32">
      <t>バアイ</t>
    </rPh>
    <rPh sb="34" eb="36">
      <t>インサツ</t>
    </rPh>
    <rPh sb="36" eb="37">
      <t>ゴ</t>
    </rPh>
    <rPh sb="38" eb="40">
      <t>ショメイ</t>
    </rPh>
    <rPh sb="40" eb="41">
      <t>ラン</t>
    </rPh>
    <rPh sb="42" eb="43">
      <t>カナラ</t>
    </rPh>
    <rPh sb="44" eb="46">
      <t>ジヒツ</t>
    </rPh>
    <rPh sb="47" eb="49">
      <t>ショメイ</t>
    </rPh>
    <phoneticPr fontId="6"/>
  </si>
  <si>
    <r>
      <t>記入日</t>
    </r>
    <r>
      <rPr>
        <sz val="10"/>
        <rFont val="ＭＳ Ｐゴシック"/>
        <family val="3"/>
        <charset val="128"/>
      </rPr>
      <t xml:space="preserve">
（yyyy/mm/dd）</t>
    </r>
    <phoneticPr fontId="6"/>
  </si>
  <si>
    <t>（ふりがな）</t>
    <phoneticPr fontId="6"/>
  </si>
  <si>
    <t>学生氏名</t>
    <phoneticPr fontId="6"/>
  </si>
  <si>
    <t>日本の在籍校名</t>
    <rPh sb="0" eb="2">
      <t>ニホン</t>
    </rPh>
    <rPh sb="3" eb="5">
      <t>ザイセキ</t>
    </rPh>
    <rPh sb="5" eb="6">
      <t>コウ</t>
    </rPh>
    <rPh sb="6" eb="7">
      <t>メイ</t>
    </rPh>
    <phoneticPr fontId="6"/>
  </si>
  <si>
    <t>自己推薦内容として、以下の１．２．について記入してください。</t>
    <rPh sb="0" eb="2">
      <t>ジコ</t>
    </rPh>
    <rPh sb="2" eb="4">
      <t>スイセン</t>
    </rPh>
    <rPh sb="4" eb="6">
      <t>ナイヨウ</t>
    </rPh>
    <rPh sb="10" eb="12">
      <t>イカ</t>
    </rPh>
    <rPh sb="21" eb="23">
      <t>キニュウ</t>
    </rPh>
    <phoneticPr fontId="6"/>
  </si>
  <si>
    <t>１．学業・成績に関して、特筆すべきこと</t>
    <rPh sb="2" eb="4">
      <t>ガクギョウ</t>
    </rPh>
    <rPh sb="5" eb="7">
      <t>セイセキ</t>
    </rPh>
    <rPh sb="8" eb="9">
      <t>カン</t>
    </rPh>
    <rPh sb="12" eb="14">
      <t>トクヒツ</t>
    </rPh>
    <phoneticPr fontId="6"/>
  </si>
  <si>
    <t>●記載（アピール）する内容を、以下の項目から☑選んでください。（複数選択可能）</t>
    <rPh sb="1" eb="3">
      <t>キサイ</t>
    </rPh>
    <rPh sb="11" eb="13">
      <t>ナイヨウ</t>
    </rPh>
    <rPh sb="23" eb="24">
      <t>エラ</t>
    </rPh>
    <rPh sb="32" eb="34">
      <t>フクスウ</t>
    </rPh>
    <rPh sb="34" eb="36">
      <t>センタク</t>
    </rPh>
    <rPh sb="36" eb="38">
      <t>カノウ</t>
    </rPh>
    <phoneticPr fontId="6"/>
  </si>
  <si>
    <t>語学力</t>
    <rPh sb="0" eb="3">
      <t>ゴガクリョク</t>
    </rPh>
    <phoneticPr fontId="6"/>
  </si>
  <si>
    <t>得意分野の学業成績</t>
    <rPh sb="0" eb="2">
      <t>トクイ</t>
    </rPh>
    <rPh sb="2" eb="4">
      <t>ブンヤ</t>
    </rPh>
    <rPh sb="5" eb="7">
      <t>ガクギョウ</t>
    </rPh>
    <rPh sb="7" eb="9">
      <t>セイセキ</t>
    </rPh>
    <phoneticPr fontId="6"/>
  </si>
  <si>
    <t>学習態度</t>
    <rPh sb="0" eb="2">
      <t>ガクシュウ</t>
    </rPh>
    <rPh sb="2" eb="4">
      <t>タイド</t>
    </rPh>
    <phoneticPr fontId="6"/>
  </si>
  <si>
    <t>研究歴</t>
    <rPh sb="0" eb="2">
      <t>ケンキュウ</t>
    </rPh>
    <rPh sb="2" eb="3">
      <t>レキ</t>
    </rPh>
    <phoneticPr fontId="6"/>
  </si>
  <si>
    <t>学会・論文等の受賞・発表歴</t>
    <rPh sb="0" eb="2">
      <t>ガッカイ</t>
    </rPh>
    <rPh sb="3" eb="5">
      <t>ロンブン</t>
    </rPh>
    <rPh sb="5" eb="6">
      <t>ナド</t>
    </rPh>
    <rPh sb="7" eb="9">
      <t>ジュショウ</t>
    </rPh>
    <rPh sb="10" eb="12">
      <t>ハッピョウ</t>
    </rPh>
    <rPh sb="12" eb="13">
      <t>レキ</t>
    </rPh>
    <phoneticPr fontId="6"/>
  </si>
  <si>
    <t xml:space="preserve">● 上記で選んだ項目について、学業・成績に関わる最近の取組みや成果などを、具体的な数値や評価などを使って、記載（アピール）してください。
</t>
    <rPh sb="2" eb="4">
      <t>ジョウキ</t>
    </rPh>
    <rPh sb="5" eb="6">
      <t>エラ</t>
    </rPh>
    <rPh sb="8" eb="10">
      <t>コウモク</t>
    </rPh>
    <rPh sb="24" eb="26">
      <t>サイキン</t>
    </rPh>
    <rPh sb="27" eb="29">
      <t>トリクミ</t>
    </rPh>
    <rPh sb="31" eb="33">
      <t>セイカ</t>
    </rPh>
    <rPh sb="49" eb="50">
      <t>ツカ</t>
    </rPh>
    <phoneticPr fontId="6"/>
  </si>
  <si>
    <t>● 参加する留学プログラムに関連する内容を記載（アピール）してください。</t>
    <rPh sb="2" eb="4">
      <t>サンカ</t>
    </rPh>
    <rPh sb="6" eb="8">
      <t>リュウガク</t>
    </rPh>
    <rPh sb="14" eb="16">
      <t>カンレン</t>
    </rPh>
    <rPh sb="18" eb="20">
      <t>ナイヨウ</t>
    </rPh>
    <rPh sb="21" eb="23">
      <t>キサイ</t>
    </rPh>
    <phoneticPr fontId="6"/>
  </si>
  <si>
    <t>● 記入例を参考に、今後の予定（TOEICを受ける予定など）や目標のみとならないように注意して記入してください。</t>
    <rPh sb="2" eb="4">
      <t>キニュウ</t>
    </rPh>
    <rPh sb="4" eb="5">
      <t>レイ</t>
    </rPh>
    <rPh sb="6" eb="8">
      <t>サンコウ</t>
    </rPh>
    <rPh sb="22" eb="23">
      <t>ウ</t>
    </rPh>
    <rPh sb="25" eb="27">
      <t>ヨテイ</t>
    </rPh>
    <rPh sb="43" eb="45">
      <t>チュウイ</t>
    </rPh>
    <rPh sb="47" eb="49">
      <t>キニュウ</t>
    </rPh>
    <phoneticPr fontId="6"/>
  </si>
  <si>
    <t>２．留学を志望した理由と、このプログラムで達成したい具体的な目標</t>
    <rPh sb="2" eb="4">
      <t>リュウガク</t>
    </rPh>
    <rPh sb="5" eb="7">
      <t>シボウ</t>
    </rPh>
    <rPh sb="9" eb="11">
      <t>リユウ</t>
    </rPh>
    <rPh sb="21" eb="23">
      <t>タッセイ</t>
    </rPh>
    <rPh sb="26" eb="29">
      <t>グタイテキ</t>
    </rPh>
    <rPh sb="30" eb="32">
      <t>モクヒョウ</t>
    </rPh>
    <phoneticPr fontId="6"/>
  </si>
  <si>
    <t>学生署名欄
（自筆のみ）</t>
    <phoneticPr fontId="38"/>
  </si>
  <si>
    <t>※提出された個人情報は、本制度実施のために利用されます。
また、行政機関及び公益法人等から奨学金の重複受給の防止等のために照会があった場合は、必要に応じて提供されます。
その他、この利用目的の適正な範囲において、学校・在外公館・行政機関・公益法人及び業務委託先に必要に応じて提供され、その他の目的には利用されません。</t>
    <phoneticPr fontId="6"/>
  </si>
  <si>
    <t>【記入例】</t>
    <rPh sb="1" eb="3">
      <t>キニュウ</t>
    </rPh>
    <rPh sb="3" eb="4">
      <t>レイ</t>
    </rPh>
    <phoneticPr fontId="38"/>
  </si>
  <si>
    <t>（ふりがな）</t>
    <phoneticPr fontId="6"/>
  </si>
  <si>
    <t>学生氏名</t>
    <phoneticPr fontId="6"/>
  </si>
  <si>
    <t xml:space="preserve">
学業・成績について、プログラムとの関連が明確にわかるように、できるだけ具体的に記載してください。
（記載内容例）
・本プログラムのテーマである○○分野において、成績が前期は○.×であったが、後期は○.○に伸びている。
・派遣予定国での使用言語である○○語の能力について、前年は○○語能力検定で×級だったが、今年は□級に合格した。
・本プログラムのインターンシップ先である△△に関する論文を発表し、高い評価を得ている。
</t>
    <phoneticPr fontId="6"/>
  </si>
  <si>
    <t xml:space="preserve">
プログラムとの関連が明確にわかるように、かつ留学への熱意が十分に伝わるように、具体的に記入してください。
・留学志望理由
・このプログラムに参加することで達成したい具体的な目標</t>
    <phoneticPr fontId="6"/>
  </si>
  <si>
    <t>学生署名欄
（自筆のみ）</t>
    <phoneticPr fontId="38"/>
  </si>
  <si>
    <t>機構太郎</t>
    <rPh sb="0" eb="2">
      <t>キコウ</t>
    </rPh>
    <rPh sb="2" eb="4">
      <t>タロウ</t>
    </rPh>
    <phoneticPr fontId="6"/>
  </si>
  <si>
    <t>※提出された個人情報は、本制度実施のために利用されます。
また、行政機関及び公益法人等から奨学金の重複受給の防止等のために照会があった場合は、必要に応じて提供されます。
その他、この利用目的の適正な範囲において、学校・在外公館・行政機関・公益法人及び業務委託先に必要に応じて提供され、その他の目的には利用されません。</t>
    <phoneticPr fontId="6"/>
  </si>
  <si>
    <t>※１　氏名欄は、「登録データ」の氏名と一致させてください。</t>
    <rPh sb="3" eb="5">
      <t>シメイ</t>
    </rPh>
    <rPh sb="5" eb="6">
      <t>ラン</t>
    </rPh>
    <rPh sb="9" eb="11">
      <t>トウロク</t>
    </rPh>
    <rPh sb="16" eb="18">
      <t>シメイ</t>
    </rPh>
    <rPh sb="19" eb="21">
      <t>イッチ</t>
    </rPh>
    <phoneticPr fontId="6"/>
  </si>
  <si>
    <t>※２　全ての登録者について、Ａ欄又はＢ欄のどちらかを、必ず記載してください。</t>
    <rPh sb="3" eb="4">
      <t>スベ</t>
    </rPh>
    <rPh sb="6" eb="9">
      <t>トウロクシャ</t>
    </rPh>
    <rPh sb="15" eb="16">
      <t>ラン</t>
    </rPh>
    <rPh sb="16" eb="17">
      <t>マタ</t>
    </rPh>
    <rPh sb="19" eb="20">
      <t>ラン</t>
    </rPh>
    <rPh sb="27" eb="28">
      <t>カナラ</t>
    </rPh>
    <rPh sb="29" eb="31">
      <t>キサイ</t>
    </rPh>
    <phoneticPr fontId="6"/>
  </si>
  <si>
    <t>※３　短期研修・研究型で成績評価係数２．００相当以上２．３０相当未満の場合は、２．３０相当以上と認める判断事由を記入した「推薦書」（様式Ｌ-1）を作成し、自己推薦書（様式Ｌ－２）と共に担当係に提出してください。</t>
    <rPh sb="3" eb="5">
      <t>タンキ</t>
    </rPh>
    <rPh sb="5" eb="7">
      <t>ケンシュウ</t>
    </rPh>
    <rPh sb="8" eb="10">
      <t>ケンキュウ</t>
    </rPh>
    <rPh sb="10" eb="11">
      <t>ガタ</t>
    </rPh>
    <rPh sb="12" eb="14">
      <t>セイセキ</t>
    </rPh>
    <rPh sb="14" eb="16">
      <t>ヒョウカ</t>
    </rPh>
    <rPh sb="16" eb="18">
      <t>ケイスウ</t>
    </rPh>
    <rPh sb="22" eb="24">
      <t>ソウトウ</t>
    </rPh>
    <rPh sb="24" eb="26">
      <t>イジョウ</t>
    </rPh>
    <rPh sb="30" eb="32">
      <t>ソウトウ</t>
    </rPh>
    <rPh sb="32" eb="34">
      <t>ミマン</t>
    </rPh>
    <rPh sb="35" eb="37">
      <t>バアイ</t>
    </rPh>
    <phoneticPr fontId="6"/>
  </si>
  <si>
    <t>氏　　名</t>
    <rPh sb="0" eb="1">
      <t>シ</t>
    </rPh>
    <rPh sb="3" eb="4">
      <t>メイ</t>
    </rPh>
    <phoneticPr fontId="6"/>
  </si>
  <si>
    <t>Ａ：成績評価係数を
算出できる者</t>
    <rPh sb="10" eb="12">
      <t>サンシュツ</t>
    </rPh>
    <rPh sb="15" eb="16">
      <t>モノ</t>
    </rPh>
    <phoneticPr fontId="6"/>
  </si>
  <si>
    <t>Ｂ：成績評価係数を算出できない者</t>
    <rPh sb="9" eb="11">
      <t>サンシュツ</t>
    </rPh>
    <rPh sb="15" eb="16">
      <t>モノ</t>
    </rPh>
    <phoneticPr fontId="6"/>
  </si>
  <si>
    <t>Ｃ：「自己推薦書」（様式Ｌ－２）
[提出者の自己推薦書No.記入]
（※３）</t>
    <rPh sb="18" eb="20">
      <t>テイシュツ</t>
    </rPh>
    <rPh sb="20" eb="21">
      <t>シャ</t>
    </rPh>
    <rPh sb="22" eb="24">
      <t>ジコ</t>
    </rPh>
    <rPh sb="24" eb="26">
      <t>スイセン</t>
    </rPh>
    <rPh sb="26" eb="27">
      <t>ショ</t>
    </rPh>
    <rPh sb="30" eb="32">
      <t>キニュウ</t>
    </rPh>
    <phoneticPr fontId="6"/>
  </si>
  <si>
    <t>備考</t>
    <rPh sb="0" eb="2">
      <t>ビコウ</t>
    </rPh>
    <phoneticPr fontId="6"/>
  </si>
  <si>
    <t>姓
（漢字）</t>
    <rPh sb="0" eb="1">
      <t>セイ</t>
    </rPh>
    <rPh sb="3" eb="5">
      <t>カンジ</t>
    </rPh>
    <phoneticPr fontId="6"/>
  </si>
  <si>
    <t>名
（漢字）</t>
    <rPh sb="0" eb="1">
      <t>メイ</t>
    </rPh>
    <rPh sb="3" eb="5">
      <t>カンジ</t>
    </rPh>
    <phoneticPr fontId="6"/>
  </si>
  <si>
    <t>姓
（ﾌﾘｶﾞﾅ）</t>
    <rPh sb="0" eb="1">
      <t>セイ</t>
    </rPh>
    <phoneticPr fontId="6"/>
  </si>
  <si>
    <t>名
（ﾌﾘｶﾞﾅ）</t>
    <rPh sb="0" eb="1">
      <t>メイ</t>
    </rPh>
    <phoneticPr fontId="6"/>
  </si>
  <si>
    <t>成績評価係数</t>
    <rPh sb="0" eb="2">
      <t>セイセキ</t>
    </rPh>
    <rPh sb="2" eb="4">
      <t>ヒョウカ</t>
    </rPh>
    <rPh sb="4" eb="6">
      <t>ケイスウ</t>
    </rPh>
    <phoneticPr fontId="6"/>
  </si>
  <si>
    <t>成績評価係数を
算出できない理由</t>
    <rPh sb="0" eb="2">
      <t>セイセキ</t>
    </rPh>
    <rPh sb="2" eb="4">
      <t>ヒョウカ</t>
    </rPh>
    <rPh sb="4" eb="6">
      <t>ケイスウ</t>
    </rPh>
    <rPh sb="8" eb="10">
      <t>サンシュツ</t>
    </rPh>
    <rPh sb="14" eb="16">
      <t>リユウ</t>
    </rPh>
    <phoneticPr fontId="6"/>
  </si>
  <si>
    <t>相当すると評価される
成績評価係数</t>
    <phoneticPr fontId="6"/>
  </si>
  <si>
    <t>左記係数を判断した
派遣学生の学業成績</t>
    <rPh sb="0" eb="2">
      <t>サキ</t>
    </rPh>
    <rPh sb="2" eb="4">
      <t>ケイスウ</t>
    </rPh>
    <rPh sb="5" eb="7">
      <t>ハンダン</t>
    </rPh>
    <phoneticPr fontId="6"/>
  </si>
  <si>
    <t>例</t>
    <rPh sb="0" eb="1">
      <t>レイ</t>
    </rPh>
    <phoneticPr fontId="6"/>
  </si>
  <si>
    <t>日本</t>
    <rPh sb="0" eb="2">
      <t>ニホン</t>
    </rPh>
    <phoneticPr fontId="6"/>
  </si>
  <si>
    <t>学生</t>
    <rPh sb="0" eb="2">
      <t>ガクセイ</t>
    </rPh>
    <phoneticPr fontId="6"/>
  </si>
  <si>
    <t>ニホン</t>
    <phoneticPr fontId="6"/>
  </si>
  <si>
    <t>ガクセイ</t>
    <phoneticPr fontId="6"/>
  </si>
  <si>
    <t>支援</t>
    <rPh sb="0" eb="2">
      <t>シエン</t>
    </rPh>
    <phoneticPr fontId="6"/>
  </si>
  <si>
    <t>機構</t>
    <rPh sb="0" eb="2">
      <t>キコウ</t>
    </rPh>
    <phoneticPr fontId="6"/>
  </si>
  <si>
    <t>シエン</t>
    <phoneticPr fontId="6"/>
  </si>
  <si>
    <t>キコウ</t>
    <phoneticPr fontId="6"/>
  </si>
  <si>
    <t>修士１年次のため</t>
    <rPh sb="0" eb="2">
      <t>シュウシ</t>
    </rPh>
    <rPh sb="3" eb="4">
      <t>ネン</t>
    </rPh>
    <rPh sb="4" eb="5">
      <t>ジ</t>
    </rPh>
    <phoneticPr fontId="6"/>
  </si>
  <si>
    <t>・学部最終年次の成績評価係数2.6
・入試成績○人中○位</t>
    <phoneticPr fontId="6"/>
  </si>
  <si>
    <t>・行を追加して使用してください。</t>
    <rPh sb="1" eb="2">
      <t>ギョウ</t>
    </rPh>
    <rPh sb="3" eb="5">
      <t>ツイカ</t>
    </rPh>
    <rPh sb="7" eb="9">
      <t>シヨウ</t>
    </rPh>
    <phoneticPr fontId="6"/>
  </si>
  <si>
    <t>・全ての文字が表示されるように行の高さを調整してください。</t>
    <rPh sb="1" eb="2">
      <t>スベ</t>
    </rPh>
    <rPh sb="4" eb="6">
      <t>モジ</t>
    </rPh>
    <rPh sb="7" eb="9">
      <t>ヒョウジ</t>
    </rPh>
    <rPh sb="15" eb="16">
      <t>ギョウ</t>
    </rPh>
    <rPh sb="17" eb="18">
      <t>タカ</t>
    </rPh>
    <rPh sb="20" eb="22">
      <t>チョウセイ</t>
    </rPh>
    <phoneticPr fontId="6"/>
  </si>
  <si>
    <t>部局名</t>
    <rPh sb="0" eb="2">
      <t>ブキョク</t>
    </rPh>
    <rPh sb="2" eb="3">
      <t>メイ</t>
    </rPh>
    <phoneticPr fontId="6"/>
  </si>
  <si>
    <t>部局の責任者・代表者氏名</t>
    <rPh sb="0" eb="2">
      <t>ブキョク</t>
    </rPh>
    <rPh sb="3" eb="6">
      <t>セキニンシャ</t>
    </rPh>
    <rPh sb="7" eb="10">
      <t>ダイヒョウシャ</t>
    </rPh>
    <rPh sb="10" eb="12">
      <t>シメイ</t>
    </rPh>
    <phoneticPr fontId="6"/>
  </si>
  <si>
    <t xml:space="preserve">様式M
</t>
    <phoneticPr fontId="6"/>
  </si>
  <si>
    <t>渡航支援金申請者</t>
    <rPh sb="0" eb="2">
      <t>トコウ</t>
    </rPh>
    <rPh sb="2" eb="5">
      <t>シエンキン</t>
    </rPh>
    <rPh sb="5" eb="8">
      <t>シンセイシャ</t>
    </rPh>
    <phoneticPr fontId="4"/>
  </si>
  <si>
    <t>－</t>
  </si>
  <si>
    <r>
      <t>【１回目派遣】留学</t>
    </r>
    <r>
      <rPr>
        <sz val="10"/>
        <color rgb="FFFF0000"/>
        <rFont val="ＭＳ Ｐゴシック"/>
        <family val="3"/>
        <charset val="128"/>
      </rPr>
      <t>開始</t>
    </r>
    <r>
      <rPr>
        <sz val="10"/>
        <color theme="1"/>
        <rFont val="ＭＳ Ｐゴシック"/>
        <family val="3"/>
        <charset val="128"/>
        <scheme val="minor"/>
      </rPr>
      <t>年</t>
    </r>
    <rPh sb="2" eb="4">
      <t>カイメ</t>
    </rPh>
    <rPh sb="4" eb="6">
      <t>ハケン</t>
    </rPh>
    <rPh sb="7" eb="9">
      <t>リュウガク</t>
    </rPh>
    <rPh sb="9" eb="11">
      <t>カイシ</t>
    </rPh>
    <rPh sb="11" eb="12">
      <t>ネン</t>
    </rPh>
    <phoneticPr fontId="1"/>
  </si>
  <si>
    <r>
      <t>【１回目派遣】
留学</t>
    </r>
    <r>
      <rPr>
        <sz val="10"/>
        <color rgb="FFFF0000"/>
        <rFont val="ＭＳ Ｐゴシック"/>
        <family val="3"/>
        <charset val="128"/>
      </rPr>
      <t>開始</t>
    </r>
    <r>
      <rPr>
        <sz val="10"/>
        <color theme="1"/>
        <rFont val="ＭＳ Ｐゴシック"/>
        <family val="3"/>
        <charset val="128"/>
        <scheme val="minor"/>
      </rPr>
      <t>月</t>
    </r>
    <rPh sb="8" eb="10">
      <t>リュウガク</t>
    </rPh>
    <rPh sb="10" eb="12">
      <t>カイシ</t>
    </rPh>
    <rPh sb="12" eb="13">
      <t>ツキ</t>
    </rPh>
    <phoneticPr fontId="1"/>
  </si>
  <si>
    <r>
      <t>【１回目派遣】
留学</t>
    </r>
    <r>
      <rPr>
        <sz val="10"/>
        <color rgb="FFFF0000"/>
        <rFont val="ＭＳ Ｐゴシック"/>
        <family val="3"/>
        <charset val="128"/>
      </rPr>
      <t>開始</t>
    </r>
    <r>
      <rPr>
        <sz val="10"/>
        <color theme="1"/>
        <rFont val="ＭＳ Ｐゴシック"/>
        <family val="3"/>
        <charset val="128"/>
        <scheme val="minor"/>
      </rPr>
      <t>日</t>
    </r>
    <rPh sb="8" eb="10">
      <t>リュウガク</t>
    </rPh>
    <rPh sb="10" eb="13">
      <t>カイシビ</t>
    </rPh>
    <phoneticPr fontId="1"/>
  </si>
  <si>
    <r>
      <t>【１回目派遣】留学</t>
    </r>
    <r>
      <rPr>
        <sz val="10"/>
        <color rgb="FF3333FF"/>
        <rFont val="ＭＳ Ｐゴシック"/>
        <family val="3"/>
        <charset val="128"/>
      </rPr>
      <t>終了</t>
    </r>
    <r>
      <rPr>
        <sz val="10"/>
        <color theme="1"/>
        <rFont val="ＭＳ Ｐゴシック"/>
        <family val="3"/>
        <charset val="128"/>
        <scheme val="minor"/>
      </rPr>
      <t>年</t>
    </r>
    <rPh sb="9" eb="11">
      <t>シュウリョウ</t>
    </rPh>
    <rPh sb="11" eb="12">
      <t>ネン</t>
    </rPh>
    <phoneticPr fontId="1"/>
  </si>
  <si>
    <r>
      <t>【１回目派遣】留学</t>
    </r>
    <r>
      <rPr>
        <sz val="10"/>
        <color rgb="FF3333FF"/>
        <rFont val="ＭＳ Ｐゴシック"/>
        <family val="3"/>
        <charset val="128"/>
      </rPr>
      <t>終了</t>
    </r>
    <r>
      <rPr>
        <sz val="10"/>
        <color theme="1"/>
        <rFont val="ＭＳ Ｐゴシック"/>
        <family val="3"/>
        <charset val="128"/>
        <scheme val="minor"/>
      </rPr>
      <t>月</t>
    </r>
    <rPh sb="9" eb="11">
      <t>シュウリョウ</t>
    </rPh>
    <rPh sb="11" eb="12">
      <t>ツキ</t>
    </rPh>
    <phoneticPr fontId="1"/>
  </si>
  <si>
    <r>
      <t>【１回目派遣】留学</t>
    </r>
    <r>
      <rPr>
        <sz val="10"/>
        <color rgb="FF3333FF"/>
        <rFont val="ＭＳ Ｐゴシック"/>
        <family val="3"/>
        <charset val="128"/>
      </rPr>
      <t>終了</t>
    </r>
    <r>
      <rPr>
        <sz val="10"/>
        <color theme="1"/>
        <rFont val="ＭＳ Ｐゴシック"/>
        <family val="3"/>
        <charset val="128"/>
        <scheme val="minor"/>
      </rPr>
      <t>日</t>
    </r>
    <rPh sb="9" eb="11">
      <t>シュウリョウ</t>
    </rPh>
    <rPh sb="11" eb="12">
      <t>ニチ</t>
    </rPh>
    <phoneticPr fontId="1"/>
  </si>
  <si>
    <t>【1回目】
【選択】
前支給
後支給</t>
    <rPh sb="7" eb="9">
      <t>センタク</t>
    </rPh>
    <rPh sb="11" eb="12">
      <t>マエ</t>
    </rPh>
    <rPh sb="12" eb="14">
      <t>シキュウ</t>
    </rPh>
    <rPh sb="15" eb="16">
      <t>アト</t>
    </rPh>
    <rPh sb="16" eb="18">
      <t>シキュウ</t>
    </rPh>
    <phoneticPr fontId="24"/>
  </si>
  <si>
    <t>前支給</t>
  </si>
  <si>
    <t>2018</t>
    <phoneticPr fontId="4"/>
  </si>
  <si>
    <t>【２回目】
【選択】
前支給
後支給</t>
    <rPh sb="7" eb="9">
      <t>センタク</t>
    </rPh>
    <rPh sb="11" eb="12">
      <t>マエ</t>
    </rPh>
    <rPh sb="12" eb="14">
      <t>シキュウ</t>
    </rPh>
    <rPh sb="15" eb="16">
      <t>アト</t>
    </rPh>
    <rPh sb="16" eb="18">
      <t>シキュウ</t>
    </rPh>
    <phoneticPr fontId="24"/>
  </si>
  <si>
    <r>
      <t>【２回目派遣】留学</t>
    </r>
    <r>
      <rPr>
        <sz val="10"/>
        <color rgb="FFFF0000"/>
        <rFont val="ＭＳ Ｐゴシック"/>
        <family val="3"/>
        <charset val="128"/>
      </rPr>
      <t>開始</t>
    </r>
    <r>
      <rPr>
        <sz val="10"/>
        <color theme="1"/>
        <rFont val="ＭＳ Ｐゴシック"/>
        <family val="3"/>
        <charset val="128"/>
        <scheme val="minor"/>
      </rPr>
      <t>年</t>
    </r>
    <rPh sb="7" eb="9">
      <t>リュウガク</t>
    </rPh>
    <rPh sb="9" eb="11">
      <t>カイシ</t>
    </rPh>
    <rPh sb="11" eb="12">
      <t>ネン</t>
    </rPh>
    <phoneticPr fontId="1"/>
  </si>
  <si>
    <r>
      <t>【２回目派遣】留学</t>
    </r>
    <r>
      <rPr>
        <sz val="10"/>
        <color rgb="FFFF0000"/>
        <rFont val="ＭＳ Ｐゴシック"/>
        <family val="3"/>
        <charset val="128"/>
      </rPr>
      <t>開始</t>
    </r>
    <r>
      <rPr>
        <sz val="10"/>
        <color theme="1"/>
        <rFont val="ＭＳ Ｐゴシック"/>
        <family val="3"/>
        <charset val="128"/>
        <scheme val="minor"/>
      </rPr>
      <t>月</t>
    </r>
    <rPh sb="7" eb="9">
      <t>リュウガク</t>
    </rPh>
    <rPh sb="9" eb="11">
      <t>カイシ</t>
    </rPh>
    <rPh sb="11" eb="12">
      <t>ツキ</t>
    </rPh>
    <phoneticPr fontId="1"/>
  </si>
  <si>
    <r>
      <t>【２回目派遣】留学</t>
    </r>
    <r>
      <rPr>
        <sz val="10"/>
        <color rgb="FFFF0000"/>
        <rFont val="ＭＳ Ｐゴシック"/>
        <family val="3"/>
        <charset val="128"/>
      </rPr>
      <t>開始</t>
    </r>
    <r>
      <rPr>
        <sz val="10"/>
        <color theme="1"/>
        <rFont val="ＭＳ Ｐゴシック"/>
        <family val="3"/>
        <charset val="128"/>
        <scheme val="minor"/>
      </rPr>
      <t>日</t>
    </r>
    <rPh sb="7" eb="9">
      <t>リュウガク</t>
    </rPh>
    <rPh sb="9" eb="12">
      <t>カイシビ</t>
    </rPh>
    <phoneticPr fontId="1"/>
  </si>
  <si>
    <r>
      <t>【２回目派遣】留学</t>
    </r>
    <r>
      <rPr>
        <sz val="10"/>
        <color rgb="FF3333FF"/>
        <rFont val="ＭＳ Ｐゴシック"/>
        <family val="3"/>
        <charset val="128"/>
      </rPr>
      <t>終了</t>
    </r>
    <r>
      <rPr>
        <sz val="10"/>
        <color theme="1"/>
        <rFont val="ＭＳ Ｐゴシック"/>
        <family val="3"/>
        <charset val="128"/>
        <scheme val="minor"/>
      </rPr>
      <t>年</t>
    </r>
    <rPh sb="9" eb="11">
      <t>シュウリョウ</t>
    </rPh>
    <rPh sb="11" eb="12">
      <t>ネン</t>
    </rPh>
    <phoneticPr fontId="1"/>
  </si>
  <si>
    <r>
      <t>【２回目派遣】留学</t>
    </r>
    <r>
      <rPr>
        <sz val="10"/>
        <color rgb="FF3333FF"/>
        <rFont val="ＭＳ Ｐゴシック"/>
        <family val="3"/>
        <charset val="128"/>
      </rPr>
      <t>終了</t>
    </r>
    <r>
      <rPr>
        <sz val="10"/>
        <color theme="1"/>
        <rFont val="ＭＳ Ｐゴシック"/>
        <family val="3"/>
        <charset val="128"/>
        <scheme val="minor"/>
      </rPr>
      <t>月</t>
    </r>
    <rPh sb="9" eb="11">
      <t>シュウリョウ</t>
    </rPh>
    <rPh sb="11" eb="12">
      <t>ツキ</t>
    </rPh>
    <phoneticPr fontId="1"/>
  </si>
  <si>
    <r>
      <t>【２回目派遣】留学</t>
    </r>
    <r>
      <rPr>
        <sz val="10"/>
        <color rgb="FF3333FF"/>
        <rFont val="ＭＳ Ｐゴシック"/>
        <family val="3"/>
        <charset val="128"/>
      </rPr>
      <t>終了</t>
    </r>
    <r>
      <rPr>
        <sz val="10"/>
        <color theme="1"/>
        <rFont val="ＭＳ Ｐゴシック"/>
        <family val="3"/>
        <charset val="128"/>
        <scheme val="minor"/>
      </rPr>
      <t>日</t>
    </r>
    <rPh sb="9" eb="11">
      <t>シュウリョウ</t>
    </rPh>
    <rPh sb="11" eb="12">
      <t>ニチ</t>
    </rPh>
    <phoneticPr fontId="1"/>
  </si>
  <si>
    <t>COLABSセメスター型への応募（応募しない場合は入力不要）</t>
    <rPh sb="11" eb="12">
      <t>ガタ</t>
    </rPh>
    <rPh sb="14" eb="16">
      <t>オウボ</t>
    </rPh>
    <rPh sb="17" eb="19">
      <t>オウボ</t>
    </rPh>
    <rPh sb="22" eb="24">
      <t>バアイ</t>
    </rPh>
    <rPh sb="25" eb="27">
      <t>ニュウリョク</t>
    </rPh>
    <rPh sb="27" eb="29">
      <t>フヨウ</t>
    </rPh>
    <phoneticPr fontId="4"/>
  </si>
  <si>
    <t>応募予定</t>
  </si>
  <si>
    <t>平成30年度海外留学支援制度（協定派遣）　成績評価係数確認書</t>
    <rPh sb="0" eb="2">
      <t>ヘイセイ</t>
    </rPh>
    <rPh sb="4" eb="6">
      <t>ネンド</t>
    </rPh>
    <rPh sb="6" eb="8">
      <t>カイガイ</t>
    </rPh>
    <rPh sb="8" eb="10">
      <t>リュウガク</t>
    </rPh>
    <rPh sb="10" eb="12">
      <t>シエン</t>
    </rPh>
    <rPh sb="12" eb="14">
      <t>セイド</t>
    </rPh>
    <rPh sb="15" eb="17">
      <t>キョウテイ</t>
    </rPh>
    <rPh sb="17" eb="19">
      <t>ハケン</t>
    </rPh>
    <rPh sb="21" eb="23">
      <t>セイセキ</t>
    </rPh>
    <rPh sb="23" eb="25">
      <t>ヒョウカ</t>
    </rPh>
    <rPh sb="25" eb="27">
      <t>ケイスウ</t>
    </rPh>
    <rPh sb="27" eb="29">
      <t>カクニン</t>
    </rPh>
    <rPh sb="29" eb="30">
      <t>ショ</t>
    </rPh>
    <phoneticPr fontId="6"/>
  </si>
  <si>
    <t>　平成30年度海外留学支援制度（協定派遣）による奨学金（JASSO奨学金）の受給候補者について、JASSOの指定する算定方法に則り、下表のとおり成績評価係数を判定いたしました。
　全ての候補者が、JASSO奨学金を受給するための成績評価係数の要件を満たす者であることを確認いたしました。</t>
    <rPh sb="18" eb="20">
      <t>ハケン</t>
    </rPh>
    <rPh sb="24" eb="27">
      <t>ショウガクキン</t>
    </rPh>
    <rPh sb="33" eb="36">
      <t>ショウガクキン</t>
    </rPh>
    <rPh sb="38" eb="40">
      <t>ジュキュウ</t>
    </rPh>
    <rPh sb="40" eb="43">
      <t>コウホシャ</t>
    </rPh>
    <rPh sb="58" eb="60">
      <t>サンテイ</t>
    </rPh>
    <rPh sb="60" eb="62">
      <t>ホウホウ</t>
    </rPh>
    <rPh sb="63" eb="64">
      <t>ノット</t>
    </rPh>
    <rPh sb="79" eb="81">
      <t>ハンテイ</t>
    </rPh>
    <rPh sb="90" eb="91">
      <t>スベ</t>
    </rPh>
    <rPh sb="103" eb="106">
      <t>ショウガクキン</t>
    </rPh>
    <rPh sb="107" eb="109">
      <t>ジュキュウ</t>
    </rPh>
    <rPh sb="134" eb="136">
      <t>カクニン</t>
    </rPh>
    <phoneticPr fontId="6"/>
  </si>
  <si>
    <t>記入不要</t>
    <rPh sb="0" eb="2">
      <t>キニュウ</t>
    </rPh>
    <rPh sb="2" eb="4">
      <t>フヨウ</t>
    </rPh>
    <phoneticPr fontId="4"/>
  </si>
  <si>
    <t>他の奨学金への
併願状況（JASSO奨学金の部局採択プログラム含）</t>
    <rPh sb="0" eb="1">
      <t>タ</t>
    </rPh>
    <rPh sb="2" eb="5">
      <t>ショウガクキン</t>
    </rPh>
    <rPh sb="8" eb="10">
      <t>ヘイガン</t>
    </rPh>
    <rPh sb="10" eb="12">
      <t>ジョウキョウ</t>
    </rPh>
    <rPh sb="18" eb="21">
      <t>ショウガクキン</t>
    </rPh>
    <rPh sb="22" eb="24">
      <t>ブキョク</t>
    </rPh>
    <rPh sb="24" eb="26">
      <t>サイタク</t>
    </rPh>
    <rPh sb="31" eb="32">
      <t>フク</t>
    </rPh>
    <phoneticPr fontId="4"/>
  </si>
  <si>
    <t>JASSO奨学金（部局採択プログラム）に申請中</t>
    <rPh sb="5" eb="8">
      <t>ショウガクキン</t>
    </rPh>
    <rPh sb="9" eb="11">
      <t>ブキョク</t>
    </rPh>
    <rPh sb="11" eb="13">
      <t>サイタク</t>
    </rPh>
    <rPh sb="20" eb="23">
      <t>シンセイチュウ</t>
    </rPh>
    <phoneticPr fontId="4"/>
  </si>
  <si>
    <t>清華大学</t>
    <rPh sb="0" eb="1">
      <t>キヨ</t>
    </rPh>
    <rPh sb="1" eb="2">
      <t>ハナ</t>
    </rPh>
    <rPh sb="2" eb="4">
      <t>ダイガク</t>
    </rPh>
    <phoneticPr fontId="6"/>
  </si>
  <si>
    <t>成績評価係数算出表〔JASSO用〕</t>
    <rPh sb="0" eb="2">
      <t>セイセキ</t>
    </rPh>
    <rPh sb="2" eb="4">
      <t>ヒョウカ</t>
    </rPh>
    <rPh sb="4" eb="6">
      <t>ケイスウ</t>
    </rPh>
    <rPh sb="6" eb="8">
      <t>サンシュツ</t>
    </rPh>
    <rPh sb="8" eb="9">
      <t>ヒョウ</t>
    </rPh>
    <rPh sb="15" eb="16">
      <t>ヨウ</t>
    </rPh>
    <phoneticPr fontId="6"/>
  </si>
  <si>
    <t>氏名</t>
    <rPh sb="0" eb="2">
      <t>シメイ</t>
    </rPh>
    <phoneticPr fontId="6"/>
  </si>
  <si>
    <t>学籍番号</t>
    <rPh sb="0" eb="2">
      <t>ガクセキ</t>
    </rPh>
    <rPh sb="2" eb="4">
      <t>バンゴウ</t>
    </rPh>
    <phoneticPr fontId="6"/>
  </si>
  <si>
    <t>学部・研究科</t>
    <rPh sb="0" eb="2">
      <t>ガクブ</t>
    </rPh>
    <rPh sb="3" eb="6">
      <t>ケンキュウカ</t>
    </rPh>
    <phoneticPr fontId="6"/>
  </si>
  <si>
    <t>学年</t>
    <rPh sb="0" eb="2">
      <t>ガクネン</t>
    </rPh>
    <phoneticPr fontId="6"/>
  </si>
  <si>
    <t>成績評価</t>
    <rPh sb="0" eb="2">
      <t>セイセキ</t>
    </rPh>
    <rPh sb="2" eb="4">
      <t>ヒョウカ</t>
    </rPh>
    <phoneticPr fontId="6"/>
  </si>
  <si>
    <t>①
成績評価ポイント</t>
    <rPh sb="2" eb="4">
      <t>セイセキ</t>
    </rPh>
    <rPh sb="4" eb="6">
      <t>ヒョウカ</t>
    </rPh>
    <phoneticPr fontId="6"/>
  </si>
  <si>
    <t>②単位数
（成績評価毎）</t>
    <rPh sb="1" eb="4">
      <t>タンイスウ</t>
    </rPh>
    <rPh sb="6" eb="8">
      <t>セイセキ</t>
    </rPh>
    <rPh sb="8" eb="10">
      <t>ヒョウカ</t>
    </rPh>
    <rPh sb="10" eb="11">
      <t>ゴト</t>
    </rPh>
    <phoneticPr fontId="6"/>
  </si>
  <si>
    <t>③ポイント×単位数
（①×②）</t>
    <rPh sb="6" eb="9">
      <t>タンイスウ</t>
    </rPh>
    <phoneticPr fontId="6"/>
  </si>
  <si>
    <t>AA,A</t>
    <phoneticPr fontId="6"/>
  </si>
  <si>
    <t>B</t>
    <phoneticPr fontId="6"/>
  </si>
  <si>
    <t>C</t>
    <phoneticPr fontId="6"/>
  </si>
  <si>
    <t>合計</t>
    <rPh sb="0" eb="2">
      <t>ゴウケイ</t>
    </rPh>
    <phoneticPr fontId="6"/>
  </si>
  <si>
    <t>④成績評価係数</t>
    <rPh sb="1" eb="3">
      <t>セイセキ</t>
    </rPh>
    <rPh sb="3" eb="5">
      <t>ヒョウカ</t>
    </rPh>
    <rPh sb="5" eb="7">
      <t>ケイスウ</t>
    </rPh>
    <phoneticPr fontId="6"/>
  </si>
  <si>
    <t>※小数点第3位を四捨五入して下さい。</t>
    <rPh sb="1" eb="4">
      <t>ショウスウテン</t>
    </rPh>
    <rPh sb="4" eb="5">
      <t>ダイ</t>
    </rPh>
    <rPh sb="6" eb="7">
      <t>イ</t>
    </rPh>
    <rPh sb="8" eb="12">
      <t>シシャゴニュウ</t>
    </rPh>
    <rPh sb="14" eb="15">
      <t>クダ</t>
    </rPh>
    <phoneticPr fontId="6"/>
  </si>
  <si>
    <t>　成績評価係数(JASSO)算出要領</t>
    <rPh sb="1" eb="3">
      <t>セイセキ</t>
    </rPh>
    <rPh sb="3" eb="5">
      <t>ヒョウカ</t>
    </rPh>
    <rPh sb="5" eb="7">
      <t>ケイスウ</t>
    </rPh>
    <rPh sb="14" eb="16">
      <t>サンシュツ</t>
    </rPh>
    <rPh sb="16" eb="18">
      <t>ヨウリョウ</t>
    </rPh>
    <phoneticPr fontId="4"/>
  </si>
  <si>
    <t>　　　　　　学部生、大学院生とも2017年度に取得した単位</t>
    <rPh sb="6" eb="9">
      <t>ガクブセイ</t>
    </rPh>
    <rPh sb="10" eb="12">
      <t>ダイガク</t>
    </rPh>
    <rPh sb="12" eb="14">
      <t>インセイ</t>
    </rPh>
    <rPh sb="20" eb="22">
      <t>ネンド</t>
    </rPh>
    <rPh sb="23" eb="25">
      <t>シュトク</t>
    </rPh>
    <rPh sb="27" eb="29">
      <t>タンイ</t>
    </rPh>
    <phoneticPr fontId="6"/>
  </si>
  <si>
    <t>　　【算出方法】学業成績証明書に基づき、以下手順で算出してください</t>
    <rPh sb="3" eb="5">
      <t>サンシュツ</t>
    </rPh>
    <rPh sb="5" eb="7">
      <t>ホウホウ</t>
    </rPh>
    <rPh sb="20" eb="22">
      <t>イカ</t>
    </rPh>
    <rPh sb="22" eb="24">
      <t>テジュン</t>
    </rPh>
    <phoneticPr fontId="6"/>
  </si>
  <si>
    <t>　　　　1) AAおよびAの合計単位数、Bの単位数、Cの単位数をそれぞれ数え、②に記入ください</t>
    <rPh sb="14" eb="16">
      <t>ゴウケイ</t>
    </rPh>
    <rPh sb="16" eb="19">
      <t>タンイスウ</t>
    </rPh>
    <rPh sb="22" eb="24">
      <t>タンイ</t>
    </rPh>
    <rPh sb="24" eb="25">
      <t>スウ</t>
    </rPh>
    <rPh sb="28" eb="31">
      <t>タンイスウ</t>
    </rPh>
    <rPh sb="36" eb="37">
      <t>カゾ</t>
    </rPh>
    <rPh sb="41" eb="43">
      <t>キニュウ</t>
    </rPh>
    <phoneticPr fontId="4"/>
  </si>
  <si>
    <t>　　　　2) 評価ごとに、換算ポイント(①)に単位数(②)を乗じ、結果を③に記入ください</t>
    <rPh sb="7" eb="9">
      <t>ヒョウカ</t>
    </rPh>
    <rPh sb="13" eb="15">
      <t>カンサン</t>
    </rPh>
    <rPh sb="23" eb="26">
      <t>タンイスウ</t>
    </rPh>
    <rPh sb="30" eb="31">
      <t>ジョウ</t>
    </rPh>
    <rPh sb="33" eb="35">
      <t>ケッカ</t>
    </rPh>
    <rPh sb="38" eb="40">
      <t>キニュウ</t>
    </rPh>
    <phoneticPr fontId="4"/>
  </si>
  <si>
    <t>　　　　3) 単位数(②),ポイント×単位数(③)をそれぞれ合計します</t>
    <rPh sb="7" eb="10">
      <t>タンイスウ</t>
    </rPh>
    <rPh sb="19" eb="22">
      <t>タンイスウ</t>
    </rPh>
    <rPh sb="30" eb="32">
      <t>ゴウケイ</t>
    </rPh>
    <phoneticPr fontId="4"/>
  </si>
  <si>
    <t xml:space="preserve">                  (③の合計)÷(②の合計)の結果を成績評価係数(④)の欄に記入ください</t>
    <rPh sb="21" eb="23">
      <t>ゴウケイ</t>
    </rPh>
    <rPh sb="28" eb="30">
      <t>ゴウケイ</t>
    </rPh>
    <rPh sb="32" eb="34">
      <t>ケッカ</t>
    </rPh>
    <rPh sb="35" eb="37">
      <t>セイセキ</t>
    </rPh>
    <rPh sb="37" eb="39">
      <t>ヒョウカ</t>
    </rPh>
    <rPh sb="39" eb="41">
      <t>ケイスウ</t>
    </rPh>
    <rPh sb="45" eb="46">
      <t>ラン</t>
    </rPh>
    <rPh sb="47" eb="49">
      <t>キニュウ</t>
    </rPh>
    <phoneticPr fontId="6"/>
  </si>
  <si>
    <t>　※他大学での取得単位に関する成績証明を提出する際、①対象年度に取得したこと、②当該大学での成績評価方法の2点がわかるように提出すること。成績証明書に記載のない場合は、記載がある別紙を提出のこと</t>
    <rPh sb="2" eb="5">
      <t>タダイガク</t>
    </rPh>
    <rPh sb="7" eb="9">
      <t>シュトク</t>
    </rPh>
    <rPh sb="9" eb="11">
      <t>タンイ</t>
    </rPh>
    <rPh sb="12" eb="13">
      <t>カン</t>
    </rPh>
    <rPh sb="15" eb="17">
      <t>セイセキ</t>
    </rPh>
    <rPh sb="17" eb="19">
      <t>ショウメイ</t>
    </rPh>
    <rPh sb="20" eb="22">
      <t>テイシュツ</t>
    </rPh>
    <rPh sb="24" eb="25">
      <t>サイ</t>
    </rPh>
    <rPh sb="27" eb="29">
      <t>タイショウ</t>
    </rPh>
    <rPh sb="29" eb="31">
      <t>ネンド</t>
    </rPh>
    <rPh sb="32" eb="34">
      <t>シュトク</t>
    </rPh>
    <rPh sb="40" eb="42">
      <t>トウガイ</t>
    </rPh>
    <rPh sb="42" eb="44">
      <t>ダイガク</t>
    </rPh>
    <rPh sb="46" eb="48">
      <t>セイセキ</t>
    </rPh>
    <rPh sb="48" eb="50">
      <t>ヒョウカ</t>
    </rPh>
    <rPh sb="50" eb="52">
      <t>ホウホウ</t>
    </rPh>
    <rPh sb="54" eb="55">
      <t>テン</t>
    </rPh>
    <rPh sb="62" eb="64">
      <t>テイシュツ</t>
    </rPh>
    <rPh sb="69" eb="71">
      <t>セイセキ</t>
    </rPh>
    <rPh sb="71" eb="74">
      <t>ショウメイショ</t>
    </rPh>
    <rPh sb="75" eb="77">
      <t>キサイ</t>
    </rPh>
    <rPh sb="80" eb="82">
      <t>バアイ</t>
    </rPh>
    <rPh sb="84" eb="86">
      <t>キサイ</t>
    </rPh>
    <rPh sb="89" eb="91">
      <t>ベッシ</t>
    </rPh>
    <rPh sb="92" eb="94">
      <t>テイシュツ</t>
    </rPh>
    <phoneticPr fontId="4"/>
  </si>
  <si>
    <t>【記入例】</t>
    <rPh sb="1" eb="3">
      <t>キニュウ</t>
    </rPh>
    <rPh sb="3" eb="4">
      <t>レイ</t>
    </rPh>
    <phoneticPr fontId="6"/>
  </si>
  <si>
    <t>成績評価係数算出表〔G萩用〕</t>
    <rPh sb="0" eb="2">
      <t>セイセキ</t>
    </rPh>
    <rPh sb="2" eb="4">
      <t>ヒョウカ</t>
    </rPh>
    <rPh sb="4" eb="6">
      <t>ケイスウ</t>
    </rPh>
    <rPh sb="6" eb="8">
      <t>サンシュツ</t>
    </rPh>
    <rPh sb="8" eb="9">
      <t>ヒョウ</t>
    </rPh>
    <rPh sb="11" eb="12">
      <t>ハギ</t>
    </rPh>
    <rPh sb="12" eb="13">
      <t>ヨウ</t>
    </rPh>
    <phoneticPr fontId="6"/>
  </si>
  <si>
    <t>①成績評価
ポイント</t>
    <rPh sb="1" eb="3">
      <t>セイセキ</t>
    </rPh>
    <rPh sb="3" eb="5">
      <t>ヒョウカ</t>
    </rPh>
    <phoneticPr fontId="6"/>
  </si>
  <si>
    <t>②単位数</t>
    <rPh sb="1" eb="4">
      <t>タンイスウ</t>
    </rPh>
    <phoneticPr fontId="4"/>
  </si>
  <si>
    <t>2017年度</t>
    <rPh sb="4" eb="6">
      <t>ネンド</t>
    </rPh>
    <phoneticPr fontId="6"/>
  </si>
  <si>
    <r>
      <t xml:space="preserve">2016年度
</t>
    </r>
    <r>
      <rPr>
        <b/>
        <sz val="9"/>
        <rFont val="ＭＳ Ｐゴシック"/>
        <family val="3"/>
        <charset val="128"/>
        <scheme val="minor"/>
      </rPr>
      <t>※院生のみ</t>
    </r>
    <rPh sb="4" eb="6">
      <t>ネンド</t>
    </rPh>
    <rPh sb="8" eb="10">
      <t>インセイ</t>
    </rPh>
    <phoneticPr fontId="6"/>
  </si>
  <si>
    <t>AA</t>
    <phoneticPr fontId="6"/>
  </si>
  <si>
    <t>A</t>
    <phoneticPr fontId="6"/>
  </si>
  <si>
    <t>※小数点第4位を四捨五入して下さい。</t>
    <rPh sb="1" eb="4">
      <t>ショウスウテン</t>
    </rPh>
    <rPh sb="4" eb="5">
      <t>ダイ</t>
    </rPh>
    <rPh sb="6" eb="7">
      <t>イ</t>
    </rPh>
    <rPh sb="8" eb="12">
      <t>シシャゴニュウ</t>
    </rPh>
    <rPh sb="14" eb="15">
      <t>クダ</t>
    </rPh>
    <phoneticPr fontId="6"/>
  </si>
  <si>
    <t>　成績評価係数(G萩)算出要領</t>
    <rPh sb="1" eb="3">
      <t>セイセキ</t>
    </rPh>
    <rPh sb="3" eb="5">
      <t>ヒョウカ</t>
    </rPh>
    <rPh sb="5" eb="7">
      <t>ケイスウ</t>
    </rPh>
    <rPh sb="9" eb="10">
      <t>ハギ</t>
    </rPh>
    <rPh sb="11" eb="13">
      <t>サンシュツ</t>
    </rPh>
    <rPh sb="13" eb="15">
      <t>ヨウリョウ</t>
    </rPh>
    <phoneticPr fontId="4"/>
  </si>
  <si>
    <t>　　　　　　（学部生）2017年度、（大学院生）2016年度および2017年度　に取得した単位</t>
    <rPh sb="7" eb="10">
      <t>ガクブセイ</t>
    </rPh>
    <rPh sb="15" eb="17">
      <t>ネンド</t>
    </rPh>
    <rPh sb="19" eb="21">
      <t>ダイガク</t>
    </rPh>
    <rPh sb="21" eb="23">
      <t>インセイ</t>
    </rPh>
    <rPh sb="28" eb="30">
      <t>ネンド</t>
    </rPh>
    <rPh sb="37" eb="39">
      <t>ネンド</t>
    </rPh>
    <rPh sb="41" eb="43">
      <t>シュトク</t>
    </rPh>
    <rPh sb="45" eb="47">
      <t>タンイ</t>
    </rPh>
    <phoneticPr fontId="6"/>
  </si>
  <si>
    <t>　　　　1) 単位数を成績評価(AA,A,B,C）ごと、年度ごとにそれぞれ数え、②に記入ください</t>
    <rPh sb="7" eb="10">
      <t>タンイスウ</t>
    </rPh>
    <rPh sb="11" eb="13">
      <t>セイセキ</t>
    </rPh>
    <rPh sb="13" eb="15">
      <t>ヒョウカ</t>
    </rPh>
    <rPh sb="28" eb="30">
      <t>ネンド</t>
    </rPh>
    <rPh sb="37" eb="38">
      <t>カゾ</t>
    </rPh>
    <rPh sb="42" eb="44">
      <t>キニュウ</t>
    </rPh>
    <phoneticPr fontId="4"/>
  </si>
  <si>
    <r>
      <t xml:space="preserve">                 </t>
    </r>
    <r>
      <rPr>
        <b/>
        <sz val="9"/>
        <rFont val="ＭＳ Ｐゴシック"/>
        <family val="3"/>
        <charset val="128"/>
        <scheme val="minor"/>
      </rPr>
      <t xml:space="preserve"> 学部生については、2016年度分は空欄のままで構いません</t>
    </r>
    <rPh sb="18" eb="21">
      <t>ガクブセイ</t>
    </rPh>
    <rPh sb="31" eb="33">
      <t>ネンド</t>
    </rPh>
    <rPh sb="33" eb="34">
      <t>ブン</t>
    </rPh>
    <rPh sb="35" eb="37">
      <t>クウラン</t>
    </rPh>
    <rPh sb="41" eb="42">
      <t>カマ</t>
    </rPh>
    <phoneticPr fontId="4"/>
  </si>
  <si>
    <t>　　　　2) 評価ごとに、換算ポイント(①)に単位数(②)の合計を乗じ、結果を③に記入ください</t>
    <rPh sb="7" eb="9">
      <t>ヒョウカ</t>
    </rPh>
    <rPh sb="13" eb="15">
      <t>カンサン</t>
    </rPh>
    <rPh sb="23" eb="26">
      <t>タンイスウ</t>
    </rPh>
    <rPh sb="30" eb="32">
      <t>ゴウケイ</t>
    </rPh>
    <rPh sb="33" eb="34">
      <t>ジョウ</t>
    </rPh>
    <rPh sb="36" eb="38">
      <t>ケッカ</t>
    </rPh>
    <rPh sb="41" eb="43">
      <t>キニュウ</t>
    </rPh>
    <phoneticPr fontId="4"/>
  </si>
  <si>
    <t>AA</t>
    <phoneticPr fontId="6"/>
  </si>
  <si>
    <t>A</t>
    <phoneticPr fontId="6"/>
  </si>
  <si>
    <t>B</t>
    <phoneticPr fontId="6"/>
  </si>
  <si>
    <t>C</t>
    <phoneticPr fontId="6"/>
  </si>
  <si>
    <t>　　【対象】評価がAA,A,B,Cのいずれかである単位（合否などで評価されたものは含めない）</t>
    <rPh sb="3" eb="5">
      <t>タイショウ</t>
    </rPh>
    <rPh sb="6" eb="8">
      <t>ヒョウカ</t>
    </rPh>
    <rPh sb="25" eb="27">
      <t>タンイ</t>
    </rPh>
    <rPh sb="28" eb="30">
      <t>ゴウヒ</t>
    </rPh>
    <rPh sb="33" eb="35">
      <t>ヒョウカ</t>
    </rPh>
    <rPh sb="41" eb="42">
      <t>フク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</si>
</sst>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_ "/>
    <numFmt numFmtId="178" formatCode="0_);[Red]\(0\)"/>
    <numFmt numFmtId="179" formatCode="#,##0.000"/>
  </numFmts>
  <fonts count="62">
    <font>
      <sz val="11"/>
      <color theme="1"/>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name val="ＭＳ Ｐゴシック"/>
      <family val="3"/>
      <charset val="128"/>
    </font>
    <font>
      <sz val="6"/>
      <name val="ＭＳ Ｐゴシック"/>
      <family val="2"/>
      <charset val="128"/>
      <scheme val="minor"/>
    </font>
    <font>
      <sz val="11"/>
      <color rgb="FFFF0000"/>
      <name val="ＭＳ Ｐゴシック"/>
      <family val="3"/>
      <charset val="128"/>
    </font>
    <font>
      <sz val="6"/>
      <name val="ＭＳ Ｐゴシック"/>
      <family val="3"/>
      <charset val="128"/>
    </font>
    <font>
      <sz val="11"/>
      <color indexed="8"/>
      <name val="ＭＳ Ｐゴシック"/>
      <family val="3"/>
      <charset val="128"/>
    </font>
    <font>
      <sz val="11"/>
      <color rgb="FF3F3F76"/>
      <name val="ＭＳ Ｐゴシック"/>
      <family val="2"/>
      <charset val="128"/>
      <scheme val="minor"/>
    </font>
    <font>
      <sz val="10"/>
      <color rgb="FFFF0000"/>
      <name val="ＭＳ Ｐゴシック"/>
      <family val="3"/>
      <charset val="128"/>
    </font>
    <font>
      <sz val="11"/>
      <name val="Times New Roman"/>
      <family val="1"/>
    </font>
    <font>
      <sz val="11"/>
      <name val="ＭＳ Ｐ明朝"/>
      <family val="1"/>
      <charset val="128"/>
    </font>
    <font>
      <sz val="10"/>
      <name val="ＭＳ Ｐゴシック"/>
      <family val="3"/>
      <charset val="128"/>
    </font>
    <font>
      <b/>
      <sz val="11"/>
      <name val="ＭＳ Ｐゴシック"/>
      <family val="3"/>
      <charset val="128"/>
    </font>
    <font>
      <b/>
      <sz val="11"/>
      <color indexed="8"/>
      <name val="ＭＳ Ｐゴシック"/>
      <family val="3"/>
      <charset val="128"/>
    </font>
    <font>
      <sz val="10"/>
      <color theme="1"/>
      <name val="ＭＳ Ｐゴシック"/>
      <family val="3"/>
      <charset val="128"/>
      <scheme val="minor"/>
    </font>
    <font>
      <sz val="10"/>
      <color rgb="FFFF0000"/>
      <name val="ＭＳ Ｐゴシック"/>
      <family val="3"/>
      <charset val="128"/>
      <scheme val="minor"/>
    </font>
    <font>
      <sz val="10"/>
      <color rgb="FF3333FF"/>
      <name val="ＭＳ Ｐゴシック"/>
      <family val="3"/>
      <charset val="128"/>
    </font>
    <font>
      <sz val="10"/>
      <color rgb="FF0070C0"/>
      <name val="ＭＳ Ｐゴシック"/>
      <family val="3"/>
      <charset val="128"/>
    </font>
    <font>
      <sz val="10"/>
      <color theme="1"/>
      <name val="ＭＳ Ｐゴシック"/>
      <family val="2"/>
      <charset val="128"/>
      <scheme val="minor"/>
    </font>
    <font>
      <sz val="9"/>
      <color indexed="81"/>
      <name val="ＭＳ Ｐゴシック"/>
      <family val="3"/>
      <charset val="128"/>
    </font>
    <font>
      <sz val="10"/>
      <color rgb="FFFF0000"/>
      <name val="ＭＳ Ｐゴシック"/>
      <family val="2"/>
      <charset val="128"/>
      <scheme val="minor"/>
    </font>
    <font>
      <sz val="10"/>
      <color indexed="8"/>
      <name val="ＭＳ Ｐゴシック"/>
      <family val="3"/>
      <charset val="128"/>
    </font>
    <font>
      <b/>
      <sz val="14"/>
      <color theme="1"/>
      <name val="ＭＳ Ｐゴシック"/>
      <family val="3"/>
      <charset val="128"/>
      <scheme val="minor"/>
    </font>
    <font>
      <sz val="11"/>
      <color theme="1"/>
      <name val="ＭＳ Ｐゴシック"/>
      <family val="2"/>
      <charset val="128"/>
      <scheme val="minor"/>
    </font>
    <font>
      <b/>
      <sz val="14"/>
      <name val="ＭＳ Ｐ明朝"/>
      <family val="1"/>
      <charset val="128"/>
    </font>
    <font>
      <b/>
      <sz val="11"/>
      <name val="Times New Roman"/>
      <family val="1"/>
    </font>
    <font>
      <sz val="12"/>
      <name val="Times New Roman"/>
      <family val="1"/>
    </font>
    <font>
      <sz val="14"/>
      <name val="Times New Roman"/>
      <family val="1"/>
    </font>
    <font>
      <sz val="16"/>
      <name val="Times New Roman"/>
      <family val="1"/>
    </font>
    <font>
      <sz val="8"/>
      <name val="Times New Roman"/>
      <family val="1"/>
    </font>
    <font>
      <sz val="12"/>
      <name val="ＭＳ Ｐ明朝"/>
      <family val="1"/>
      <charset val="128"/>
    </font>
    <font>
      <sz val="14"/>
      <name val="ＭＳ Ｐ明朝"/>
      <family val="1"/>
      <charset val="128"/>
    </font>
    <font>
      <i/>
      <sz val="18"/>
      <name val="Times New Roman"/>
      <family val="1"/>
    </font>
    <font>
      <sz val="11"/>
      <name val="ＭＳ 明朝"/>
      <family val="1"/>
      <charset val="128"/>
    </font>
    <font>
      <sz val="24"/>
      <name val="ＭＳ ゴシック"/>
      <family val="3"/>
      <charset val="128"/>
    </font>
    <font>
      <sz val="12"/>
      <name val="ＭＳ Ｐゴシック"/>
      <family val="3"/>
      <charset val="128"/>
    </font>
    <font>
      <sz val="16"/>
      <name val="ＭＳ Ｐゴシック"/>
      <family val="3"/>
      <charset val="128"/>
    </font>
    <font>
      <sz val="6"/>
      <name val="ＭＳ Ｐゴシック"/>
      <family val="3"/>
      <charset val="128"/>
      <scheme val="minor"/>
    </font>
    <font>
      <b/>
      <sz val="10"/>
      <color rgb="FFFF0000"/>
      <name val="ＭＳ Ｐゴシック"/>
      <family val="3"/>
      <charset val="128"/>
    </font>
    <font>
      <sz val="9"/>
      <name val="ＭＳ Ｐゴシック"/>
      <family val="3"/>
      <charset val="128"/>
    </font>
    <font>
      <sz val="11"/>
      <color theme="1"/>
      <name val="ＭＳ Ｐゴシック"/>
      <family val="2"/>
      <scheme val="minor"/>
    </font>
    <font>
      <u/>
      <sz val="9"/>
      <name val="ＭＳ Ｐゴシック"/>
      <family val="3"/>
      <charset val="128"/>
    </font>
    <font>
      <sz val="24"/>
      <name val="ＭＳ Ｐゴシック"/>
      <family val="3"/>
      <charset val="128"/>
    </font>
    <font>
      <sz val="8"/>
      <name val="ＭＳ Ｐゴシック"/>
      <family val="3"/>
      <charset val="128"/>
    </font>
    <font>
      <b/>
      <sz val="18"/>
      <color rgb="FF0070C0"/>
      <name val="ＭＳ Ｐゴシック"/>
      <family val="3"/>
      <charset val="128"/>
    </font>
    <font>
      <b/>
      <sz val="11"/>
      <color rgb="FF0070C0"/>
      <name val="ＭＳ Ｐゴシック"/>
      <family val="3"/>
      <charset val="128"/>
    </font>
    <font>
      <sz val="20"/>
      <color rgb="FF0070C0"/>
      <name val="HG行書体"/>
      <family val="4"/>
      <charset val="128"/>
    </font>
    <font>
      <b/>
      <sz val="20"/>
      <name val="ＭＳ Ｐゴシック"/>
      <family val="3"/>
      <charset val="128"/>
    </font>
    <font>
      <sz val="14"/>
      <name val="ＭＳ Ｐゴシック"/>
      <family val="3"/>
      <charset val="128"/>
    </font>
    <font>
      <sz val="14"/>
      <name val="ＭＳ ゴシック"/>
      <family val="3"/>
      <charset val="128"/>
    </font>
    <font>
      <sz val="18"/>
      <name val="ＭＳ Ｐゴシック"/>
      <family val="3"/>
      <charset val="128"/>
    </font>
    <font>
      <b/>
      <sz val="14"/>
      <color rgb="FFFF0000"/>
      <name val="ＭＳ Ｐゴシック"/>
      <family val="3"/>
      <charset val="128"/>
    </font>
    <font>
      <sz val="9"/>
      <color indexed="81"/>
      <name val="MS P ゴシック"/>
      <family val="3"/>
      <charset val="128"/>
    </font>
    <font>
      <b/>
      <sz val="9"/>
      <color indexed="81"/>
      <name val="MS P ゴシック"/>
      <family val="3"/>
      <charset val="128"/>
    </font>
    <font>
      <sz val="9"/>
      <color rgb="FFFF0000"/>
      <name val="ＭＳ Ｐゴシック"/>
      <family val="3"/>
      <charset val="128"/>
    </font>
    <font>
      <sz val="11"/>
      <name val="ＭＳ Ｐゴシック"/>
      <family val="3"/>
      <charset val="128"/>
      <scheme val="minor"/>
    </font>
    <font>
      <sz val="20"/>
      <name val="ＭＳ Ｐゴシック"/>
      <family val="3"/>
      <charset val="128"/>
      <scheme val="minor"/>
    </font>
    <font>
      <sz val="10"/>
      <name val="ＭＳ Ｐゴシック"/>
      <family val="3"/>
      <charset val="128"/>
      <scheme val="minor"/>
    </font>
    <font>
      <sz val="9"/>
      <name val="ＭＳ Ｐゴシック"/>
      <family val="3"/>
      <charset val="128"/>
      <scheme val="minor"/>
    </font>
    <font>
      <b/>
      <sz val="9"/>
      <name val="ＭＳ Ｐゴシック"/>
      <family val="3"/>
      <charset val="128"/>
      <scheme val="minor"/>
    </font>
    <font>
      <sz val="11"/>
      <color rgb="FFFF0000"/>
      <name val="ＭＳ Ｐゴシック"/>
      <family val="3"/>
      <charset val="128"/>
      <scheme val="minor"/>
    </font>
  </fonts>
  <fills count="18">
    <fill>
      <patternFill patternType="none"/>
    </fill>
    <fill>
      <patternFill patternType="gray125"/>
    </fill>
    <fill>
      <patternFill patternType="solid">
        <fgColor rgb="FFFFFFCC"/>
        <bgColor indexed="64"/>
      </patternFill>
    </fill>
    <fill>
      <patternFill patternType="solid">
        <fgColor rgb="FFFFEDB3"/>
        <bgColor indexed="64"/>
      </patternFill>
    </fill>
    <fill>
      <patternFill patternType="solid">
        <fgColor indexed="22"/>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CCFF"/>
        <bgColor indexed="64"/>
      </patternFill>
    </fill>
    <fill>
      <patternFill patternType="solid">
        <fgColor rgb="FFFFC9CA"/>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99FFCC"/>
        <bgColor indexed="64"/>
      </patternFill>
    </fill>
    <fill>
      <patternFill patternType="solid">
        <fgColor rgb="FFFFDD71"/>
        <bgColor indexed="64"/>
      </patternFill>
    </fill>
    <fill>
      <patternFill patternType="solid">
        <fgColor theme="4" tint="0.79998168889431442"/>
        <bgColor indexed="64"/>
      </patternFill>
    </fill>
    <fill>
      <patternFill patternType="solid">
        <fgColor theme="0" tint="-0.249977111117893"/>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style="dotted">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ck">
        <color indexed="64"/>
      </left>
      <right/>
      <top/>
      <bottom/>
      <diagonal/>
    </border>
    <border>
      <left/>
      <right style="thick">
        <color indexed="64"/>
      </right>
      <top/>
      <bottom/>
      <diagonal/>
    </border>
    <border>
      <left/>
      <right style="thick">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s>
  <cellStyleXfs count="10">
    <xf numFmtId="0" fontId="0"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3" fillId="0" borderId="0">
      <alignment vertical="center"/>
    </xf>
    <xf numFmtId="0" fontId="41" fillId="0" borderId="0"/>
  </cellStyleXfs>
  <cellXfs count="602">
    <xf numFmtId="0" fontId="0" fillId="0" borderId="0" xfId="0">
      <alignment vertical="center"/>
    </xf>
    <xf numFmtId="0" fontId="7" fillId="0" borderId="1" xfId="4" applyFont="1" applyBorder="1" applyAlignment="1">
      <alignment horizontal="center" vertical="center"/>
    </xf>
    <xf numFmtId="0" fontId="7" fillId="5" borderId="1" xfId="4" applyFont="1" applyFill="1" applyBorder="1" applyAlignment="1">
      <alignment horizontal="center" vertical="center"/>
    </xf>
    <xf numFmtId="0" fontId="7" fillId="0" borderId="1" xfId="4" applyFont="1" applyBorder="1" applyAlignment="1">
      <alignment horizontal="center" vertical="center" shrinkToFit="1"/>
    </xf>
    <xf numFmtId="0" fontId="7" fillId="0" borderId="5" xfId="4" applyFont="1" applyBorder="1" applyAlignment="1">
      <alignment horizontal="left" vertical="center"/>
    </xf>
    <xf numFmtId="0" fontId="7" fillId="0" borderId="4" xfId="4" applyFont="1" applyFill="1" applyBorder="1" applyAlignment="1">
      <alignment horizontal="left" vertical="center"/>
    </xf>
    <xf numFmtId="0" fontId="7" fillId="0" borderId="3" xfId="4" applyFont="1" applyFill="1" applyBorder="1" applyAlignment="1">
      <alignment horizontal="left" vertical="center"/>
    </xf>
    <xf numFmtId="0" fontId="7" fillId="0" borderId="14" xfId="4" applyFont="1" applyFill="1" applyBorder="1" applyAlignment="1">
      <alignment horizontal="left" vertical="center"/>
    </xf>
    <xf numFmtId="0" fontId="7" fillId="0" borderId="8" xfId="4" applyFont="1" applyBorder="1" applyAlignment="1">
      <alignment horizontal="left" vertical="center"/>
    </xf>
    <xf numFmtId="0" fontId="7" fillId="0" borderId="6" xfId="4" applyFont="1" applyFill="1" applyBorder="1" applyAlignment="1">
      <alignment horizontal="left" vertical="center"/>
    </xf>
    <xf numFmtId="0" fontId="7" fillId="0" borderId="15" xfId="4" applyFont="1" applyFill="1" applyBorder="1" applyAlignment="1">
      <alignment horizontal="left" vertical="center"/>
    </xf>
    <xf numFmtId="0" fontId="7" fillId="0" borderId="0" xfId="4" applyFont="1" applyAlignment="1">
      <alignment horizontal="left" vertical="center"/>
    </xf>
    <xf numFmtId="0" fontId="7" fillId="0" borderId="0" xfId="4" applyFont="1" applyFill="1" applyAlignment="1">
      <alignment horizontal="left" vertical="center"/>
    </xf>
    <xf numFmtId="0" fontId="7" fillId="0" borderId="0" xfId="4" applyFont="1" applyFill="1" applyAlignment="1">
      <alignment vertical="center"/>
    </xf>
    <xf numFmtId="0" fontId="7" fillId="0" borderId="0" xfId="4" applyFont="1" applyAlignment="1">
      <alignment horizontal="left" vertical="center" shrinkToFit="1"/>
    </xf>
    <xf numFmtId="0" fontId="7" fillId="0" borderId="0" xfId="4" applyFont="1">
      <alignment vertical="center"/>
    </xf>
    <xf numFmtId="0" fontId="7" fillId="0" borderId="0" xfId="4" applyFont="1" applyBorder="1" applyAlignment="1">
      <alignment horizontal="left" vertical="center"/>
    </xf>
    <xf numFmtId="0" fontId="7" fillId="0" borderId="0" xfId="4" applyFont="1" applyFill="1" applyBorder="1" applyAlignment="1">
      <alignment horizontal="left" vertical="center"/>
    </xf>
    <xf numFmtId="0" fontId="7" fillId="0" borderId="0" xfId="4" applyFont="1" applyFill="1" applyBorder="1" applyAlignment="1">
      <alignment vertical="center"/>
    </xf>
    <xf numFmtId="0" fontId="7" fillId="0" borderId="0" xfId="4" applyFont="1" applyBorder="1" applyAlignment="1">
      <alignment horizontal="left" vertical="center" shrinkToFit="1"/>
    </xf>
    <xf numFmtId="0" fontId="7" fillId="0" borderId="16" xfId="4" applyFont="1" applyBorder="1" applyAlignment="1">
      <alignment horizontal="left" vertical="center"/>
    </xf>
    <xf numFmtId="0" fontId="7" fillId="0" borderId="16" xfId="4" applyFont="1" applyFill="1" applyBorder="1" applyAlignment="1">
      <alignment horizontal="left" vertical="center"/>
    </xf>
    <xf numFmtId="0" fontId="7" fillId="0" borderId="16" xfId="4" applyFont="1" applyFill="1" applyBorder="1" applyAlignment="1">
      <alignment vertical="center"/>
    </xf>
    <xf numFmtId="0" fontId="7" fillId="0" borderId="16" xfId="4" applyFont="1" applyBorder="1" applyAlignment="1">
      <alignment horizontal="left" vertical="center" shrinkToFit="1"/>
    </xf>
    <xf numFmtId="0" fontId="7" fillId="0" borderId="1" xfId="4" applyFont="1" applyBorder="1" applyAlignment="1">
      <alignment horizontal="left" vertical="center"/>
    </xf>
    <xf numFmtId="0" fontId="7" fillId="5" borderId="1" xfId="4" applyFont="1" applyFill="1" applyBorder="1" applyAlignment="1">
      <alignment horizontal="center" vertical="center" shrinkToFit="1"/>
    </xf>
    <xf numFmtId="0" fontId="7" fillId="0" borderId="4" xfId="4" applyFont="1" applyFill="1" applyBorder="1" applyAlignment="1">
      <alignment vertical="center"/>
    </xf>
    <xf numFmtId="0" fontId="7" fillId="0" borderId="4" xfId="4" applyFont="1" applyBorder="1" applyAlignment="1">
      <alignment horizontal="left" vertical="center"/>
    </xf>
    <xf numFmtId="0" fontId="7" fillId="0" borderId="4" xfId="4" applyFont="1" applyBorder="1" applyAlignment="1">
      <alignment horizontal="left" vertical="center" shrinkToFit="1"/>
    </xf>
    <xf numFmtId="0" fontId="7" fillId="0" borderId="3" xfId="4" applyFont="1" applyFill="1" applyBorder="1" applyAlignment="1">
      <alignment vertical="center"/>
    </xf>
    <xf numFmtId="0" fontId="7" fillId="0" borderId="3" xfId="4" applyFont="1" applyBorder="1" applyAlignment="1">
      <alignment horizontal="left" vertical="center"/>
    </xf>
    <xf numFmtId="0" fontId="7" fillId="0" borderId="3" xfId="4" applyFont="1" applyBorder="1" applyAlignment="1">
      <alignment horizontal="left" vertical="center" shrinkToFit="1"/>
    </xf>
    <xf numFmtId="0" fontId="13" fillId="0" borderId="3" xfId="4" applyFont="1" applyFill="1" applyBorder="1" applyAlignment="1">
      <alignment horizontal="left" vertical="center"/>
    </xf>
    <xf numFmtId="0" fontId="13" fillId="0" borderId="3" xfId="4" applyFont="1" applyFill="1" applyBorder="1" applyAlignment="1">
      <alignment vertical="center"/>
    </xf>
    <xf numFmtId="0" fontId="14" fillId="0" borderId="3" xfId="4" applyFont="1" applyBorder="1" applyAlignment="1">
      <alignment horizontal="left" vertical="center"/>
    </xf>
    <xf numFmtId="0" fontId="14" fillId="0" borderId="3" xfId="4" applyFont="1" applyBorder="1" applyAlignment="1">
      <alignment horizontal="left" vertical="center" shrinkToFit="1"/>
    </xf>
    <xf numFmtId="0" fontId="7" fillId="0" borderId="14" xfId="4" applyFont="1" applyFill="1" applyBorder="1" applyAlignment="1">
      <alignment vertical="center"/>
    </xf>
    <xf numFmtId="0" fontId="7" fillId="0" borderId="14" xfId="4" applyFont="1" applyBorder="1" applyAlignment="1">
      <alignment horizontal="left" vertical="center"/>
    </xf>
    <xf numFmtId="0" fontId="7" fillId="0" borderId="14" xfId="4" applyFont="1" applyBorder="1" applyAlignment="1">
      <alignment horizontal="left" vertical="center" shrinkToFit="1"/>
    </xf>
    <xf numFmtId="0" fontId="7" fillId="0" borderId="6" xfId="4" applyFont="1" applyFill="1" applyBorder="1" applyAlignment="1">
      <alignment vertical="center"/>
    </xf>
    <xf numFmtId="0" fontId="7" fillId="0" borderId="6" xfId="4" applyFont="1" applyBorder="1" applyAlignment="1">
      <alignment horizontal="left" vertical="center"/>
    </xf>
    <xf numFmtId="0" fontId="7" fillId="0" borderId="6" xfId="4" applyFont="1" applyBorder="1" applyAlignment="1">
      <alignment horizontal="left" vertical="center" shrinkToFit="1"/>
    </xf>
    <xf numFmtId="0" fontId="13" fillId="0" borderId="6" xfId="4" applyFont="1" applyFill="1" applyBorder="1" applyAlignment="1">
      <alignment horizontal="left" vertical="center"/>
    </xf>
    <xf numFmtId="0" fontId="13" fillId="0" borderId="6" xfId="4" applyFont="1" applyFill="1" applyBorder="1" applyAlignment="1">
      <alignment vertical="center"/>
    </xf>
    <xf numFmtId="0" fontId="14" fillId="0" borderId="6" xfId="4" applyFont="1" applyBorder="1" applyAlignment="1">
      <alignment horizontal="left" vertical="center"/>
    </xf>
    <xf numFmtId="0" fontId="14" fillId="0" borderId="6" xfId="4" applyFont="1" applyBorder="1" applyAlignment="1">
      <alignment horizontal="left" vertical="center" shrinkToFit="1"/>
    </xf>
    <xf numFmtId="0" fontId="7" fillId="0" borderId="13" xfId="4" applyFont="1" applyBorder="1" applyAlignment="1">
      <alignment horizontal="left" vertical="center"/>
    </xf>
    <xf numFmtId="0" fontId="7" fillId="0" borderId="15" xfId="4" applyFont="1" applyFill="1" applyBorder="1" applyAlignment="1">
      <alignment vertical="center"/>
    </xf>
    <xf numFmtId="0" fontId="7" fillId="0" borderId="15" xfId="4" applyFont="1" applyBorder="1" applyAlignment="1">
      <alignment horizontal="left" vertical="center"/>
    </xf>
    <xf numFmtId="0" fontId="7" fillId="0" borderId="15" xfId="4" applyFont="1" applyBorder="1" applyAlignment="1">
      <alignment horizontal="left" vertical="center" shrinkToFit="1"/>
    </xf>
    <xf numFmtId="0" fontId="5" fillId="0" borderId="3" xfId="4" applyFont="1" applyFill="1" applyBorder="1" applyAlignment="1">
      <alignment horizontal="left" vertical="center"/>
    </xf>
    <xf numFmtId="0" fontId="5" fillId="0" borderId="3" xfId="4" applyFont="1" applyFill="1" applyBorder="1" applyAlignment="1">
      <alignment vertical="center"/>
    </xf>
    <xf numFmtId="0" fontId="3" fillId="0" borderId="3" xfId="4" applyFont="1" applyBorder="1" applyAlignment="1">
      <alignment horizontal="left" vertical="center"/>
    </xf>
    <xf numFmtId="0" fontId="14" fillId="0" borderId="6" xfId="4" applyFont="1" applyBorder="1" applyAlignment="1">
      <alignment horizontal="left" vertical="center" wrapText="1"/>
    </xf>
    <xf numFmtId="0" fontId="7" fillId="0" borderId="3" xfId="4" applyFont="1" applyBorder="1" applyAlignment="1">
      <alignment horizontal="left" vertical="center" wrapText="1"/>
    </xf>
    <xf numFmtId="0" fontId="3" fillId="0" borderId="3" xfId="4" applyFont="1" applyFill="1" applyBorder="1" applyAlignment="1">
      <alignment vertical="center"/>
    </xf>
    <xf numFmtId="0" fontId="13" fillId="0" borderId="4" xfId="4" applyFont="1" applyFill="1" applyBorder="1" applyAlignment="1">
      <alignment horizontal="left" vertical="center"/>
    </xf>
    <xf numFmtId="0" fontId="7" fillId="0" borderId="13" xfId="4" applyFont="1" applyFill="1" applyBorder="1" applyAlignment="1">
      <alignment horizontal="left" vertical="center"/>
    </xf>
    <xf numFmtId="0" fontId="7" fillId="0" borderId="13" xfId="4" quotePrefix="1" applyFont="1" applyFill="1" applyBorder="1" applyAlignment="1">
      <alignment horizontal="left" vertical="center"/>
    </xf>
    <xf numFmtId="0" fontId="7" fillId="0" borderId="13" xfId="4" applyFont="1" applyFill="1" applyBorder="1" applyAlignment="1">
      <alignment vertical="center"/>
    </xf>
    <xf numFmtId="0" fontId="7" fillId="0" borderId="13" xfId="4" applyFont="1" applyBorder="1" applyAlignment="1">
      <alignment horizontal="left" vertical="center" shrinkToFit="1"/>
    </xf>
    <xf numFmtId="0" fontId="5" fillId="0" borderId="0" xfId="4" applyFont="1" applyFill="1" applyAlignment="1">
      <alignment vertical="center"/>
    </xf>
    <xf numFmtId="0" fontId="12" fillId="2" borderId="1" xfId="2" applyFont="1" applyFill="1" applyBorder="1" applyAlignment="1" applyProtection="1">
      <alignment horizontal="center" vertical="center" wrapText="1"/>
    </xf>
    <xf numFmtId="0" fontId="15" fillId="2" borderId="1" xfId="2" applyFont="1" applyFill="1" applyBorder="1" applyAlignment="1" applyProtection="1">
      <alignment horizontal="center" vertical="center" wrapText="1"/>
    </xf>
    <xf numFmtId="49" fontId="12" fillId="3" borderId="1" xfId="2" applyNumberFormat="1" applyFont="1" applyFill="1" applyBorder="1" applyAlignment="1" applyProtection="1">
      <alignment horizontal="center" vertical="center" wrapText="1"/>
    </xf>
    <xf numFmtId="0" fontId="12" fillId="7" borderId="1" xfId="2" applyFont="1" applyFill="1" applyBorder="1" applyAlignment="1" applyProtection="1">
      <alignment horizontal="center" vertical="center" wrapText="1"/>
    </xf>
    <xf numFmtId="0" fontId="12" fillId="8" borderId="1" xfId="2" applyFont="1" applyFill="1" applyBorder="1" applyAlignment="1" applyProtection="1">
      <alignment horizontal="center" vertical="center" wrapText="1"/>
    </xf>
    <xf numFmtId="0" fontId="15" fillId="8" borderId="1" xfId="2" applyFont="1" applyFill="1" applyBorder="1" applyAlignment="1" applyProtection="1">
      <alignment horizontal="center" vertical="center" wrapText="1"/>
    </xf>
    <xf numFmtId="0" fontId="15" fillId="9" borderId="1" xfId="0" applyFont="1" applyFill="1" applyBorder="1" applyAlignment="1">
      <alignment horizontal="center" vertical="center" wrapText="1"/>
    </xf>
    <xf numFmtId="0" fontId="12" fillId="10" borderId="1" xfId="2" applyFont="1" applyFill="1" applyBorder="1" applyAlignment="1" applyProtection="1">
      <alignment horizontal="center" vertical="center" wrapText="1"/>
    </xf>
    <xf numFmtId="0" fontId="9" fillId="0" borderId="1" xfId="1" applyFont="1" applyFill="1" applyBorder="1" applyAlignment="1" applyProtection="1">
      <alignment horizontal="center" vertical="center" wrapText="1"/>
      <protection locked="0"/>
    </xf>
    <xf numFmtId="0" fontId="12" fillId="0" borderId="1" xfId="1" applyFont="1" applyFill="1" applyBorder="1" applyAlignment="1" applyProtection="1">
      <alignment horizontal="center" vertical="center" wrapText="1"/>
      <protection locked="0"/>
    </xf>
    <xf numFmtId="0" fontId="0" fillId="7" borderId="8" xfId="0" applyFill="1" applyBorder="1">
      <alignment vertical="center"/>
    </xf>
    <xf numFmtId="0" fontId="15" fillId="7" borderId="13" xfId="0" applyFont="1" applyFill="1" applyBorder="1" applyAlignment="1">
      <alignment vertical="center" wrapText="1"/>
    </xf>
    <xf numFmtId="0" fontId="15" fillId="9" borderId="1" xfId="0" applyFont="1" applyFill="1" applyBorder="1" applyAlignment="1">
      <alignment horizontal="left" vertical="center" wrapText="1"/>
    </xf>
    <xf numFmtId="0" fontId="9" fillId="0" borderId="1" xfId="1" applyFont="1" applyFill="1" applyBorder="1" applyAlignment="1">
      <alignment horizontal="center" vertical="center" wrapText="1" shrinkToFit="1"/>
    </xf>
    <xf numFmtId="0" fontId="0" fillId="7" borderId="13" xfId="0" applyFill="1" applyBorder="1">
      <alignment vertical="center"/>
    </xf>
    <xf numFmtId="0" fontId="16" fillId="0" borderId="1" xfId="1" applyFont="1" applyFill="1" applyBorder="1" applyAlignment="1" applyProtection="1">
      <alignment horizontal="center" vertical="center" shrinkToFit="1"/>
      <protection locked="0"/>
    </xf>
    <xf numFmtId="0" fontId="16" fillId="0" borderId="1" xfId="1" applyNumberFormat="1" applyFont="1" applyFill="1" applyBorder="1" applyAlignment="1" applyProtection="1">
      <alignment horizontal="center" vertical="center" wrapText="1" shrinkToFit="1"/>
      <protection locked="0"/>
    </xf>
    <xf numFmtId="0" fontId="9" fillId="0" borderId="1" xfId="1" applyFont="1" applyFill="1" applyBorder="1" applyAlignment="1" applyProtection="1">
      <alignment horizontal="center" vertical="center" wrapText="1" shrinkToFit="1"/>
    </xf>
    <xf numFmtId="0" fontId="9" fillId="0" borderId="1" xfId="1" applyFont="1" applyFill="1" applyBorder="1" applyAlignment="1" applyProtection="1">
      <alignment horizontal="center" vertical="center" wrapText="1" shrinkToFit="1"/>
      <protection locked="0"/>
    </xf>
    <xf numFmtId="49" fontId="16" fillId="0" borderId="1" xfId="0" applyNumberFormat="1" applyFont="1" applyBorder="1" applyAlignment="1" applyProtection="1">
      <alignment horizontal="center" vertical="center" wrapText="1"/>
      <protection locked="0"/>
    </xf>
    <xf numFmtId="0" fontId="9" fillId="0" borderId="1" xfId="1" applyFont="1" applyFill="1" applyBorder="1" applyAlignment="1" applyProtection="1">
      <alignment horizontal="center" vertical="center" shrinkToFit="1"/>
      <protection locked="0"/>
    </xf>
    <xf numFmtId="0" fontId="9" fillId="0" borderId="1" xfId="0" applyNumberFormat="1" applyFont="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shrinkToFit="1"/>
      <protection locked="0"/>
    </xf>
    <xf numFmtId="49" fontId="9" fillId="0" borderId="1" xfId="0" applyNumberFormat="1" applyFont="1" applyBorder="1" applyAlignment="1" applyProtection="1">
      <alignment horizontal="center" vertical="center" wrapText="1"/>
      <protection locked="0"/>
    </xf>
    <xf numFmtId="49" fontId="9" fillId="0" borderId="1" xfId="0" applyNumberFormat="1" applyFont="1" applyFill="1" applyBorder="1" applyAlignment="1" applyProtection="1">
      <alignment horizontal="center" vertical="center" wrapText="1" shrinkToFit="1"/>
      <protection locked="0"/>
    </xf>
    <xf numFmtId="0" fontId="18" fillId="0" borderId="1" xfId="1" applyFont="1" applyFill="1" applyBorder="1" applyAlignment="1" applyProtection="1">
      <alignment horizontal="center" vertical="center" shrinkToFit="1"/>
      <protection locked="0"/>
    </xf>
    <xf numFmtId="0" fontId="18" fillId="0" borderId="1" xfId="1" applyFont="1" applyFill="1" applyBorder="1" applyAlignment="1" applyProtection="1">
      <alignment horizontal="center" vertical="center" wrapText="1"/>
      <protection locked="0"/>
    </xf>
    <xf numFmtId="0" fontId="18" fillId="0" borderId="1" xfId="1" quotePrefix="1" applyFont="1" applyFill="1" applyBorder="1" applyAlignment="1" applyProtection="1">
      <alignment horizontal="center" vertical="center" wrapText="1" shrinkToFit="1"/>
      <protection locked="0"/>
    </xf>
    <xf numFmtId="0" fontId="18" fillId="0" borderId="1" xfId="1" applyFont="1" applyFill="1" applyBorder="1" applyAlignment="1" applyProtection="1">
      <alignment horizontal="center" vertical="center" wrapText="1" shrinkToFit="1"/>
    </xf>
    <xf numFmtId="0" fontId="18" fillId="0" borderId="1" xfId="1" applyFont="1" applyFill="1" applyBorder="1" applyAlignment="1" applyProtection="1">
      <alignment horizontal="center" vertical="center" wrapText="1" shrinkToFit="1"/>
      <protection locked="0"/>
    </xf>
    <xf numFmtId="49" fontId="18" fillId="0" borderId="1" xfId="0" applyNumberFormat="1" applyFont="1" applyBorder="1" applyAlignment="1" applyProtection="1">
      <alignment horizontal="center" vertical="center" wrapText="1"/>
      <protection locked="0"/>
    </xf>
    <xf numFmtId="0" fontId="18" fillId="0" borderId="1" xfId="0" applyNumberFormat="1" applyFont="1" applyFill="1" applyBorder="1" applyAlignment="1" applyProtection="1">
      <alignment horizontal="center" vertical="center" wrapText="1" shrinkToFit="1"/>
      <protection locked="0"/>
    </xf>
    <xf numFmtId="49" fontId="18" fillId="0" borderId="1" xfId="0" applyNumberFormat="1" applyFont="1" applyFill="1" applyBorder="1" applyAlignment="1" applyProtection="1">
      <alignment horizontal="center" vertical="center" wrapText="1" shrinkToFit="1"/>
      <protection locked="0"/>
    </xf>
    <xf numFmtId="0" fontId="15" fillId="0" borderId="1" xfId="1" applyFont="1" applyFill="1" applyBorder="1" applyAlignment="1" applyProtection="1">
      <alignment horizontal="center" vertical="center" shrinkToFit="1"/>
      <protection locked="0"/>
    </xf>
    <xf numFmtId="0" fontId="12" fillId="0" borderId="1" xfId="1" applyFont="1" applyFill="1" applyBorder="1" applyAlignment="1" applyProtection="1">
      <alignment horizontal="center" vertical="center" wrapText="1" shrinkToFit="1"/>
      <protection locked="0"/>
    </xf>
    <xf numFmtId="0" fontId="15" fillId="0" borderId="1" xfId="1" applyFont="1" applyFill="1" applyBorder="1" applyAlignment="1" applyProtection="1">
      <alignment horizontal="center" vertical="center" wrapText="1" shrinkToFit="1"/>
    </xf>
    <xf numFmtId="0" fontId="22" fillId="0" borderId="1" xfId="1" applyFont="1" applyFill="1" applyBorder="1" applyAlignment="1" applyProtection="1">
      <alignment horizontal="center" vertical="center" wrapText="1"/>
      <protection locked="0"/>
    </xf>
    <xf numFmtId="49" fontId="15" fillId="0" borderId="1" xfId="0" applyNumberFormat="1" applyFont="1" applyBorder="1" applyAlignment="1" applyProtection="1">
      <alignment horizontal="center" vertical="center" wrapText="1"/>
      <protection locked="0"/>
    </xf>
    <xf numFmtId="49" fontId="12" fillId="0" borderId="1" xfId="0" applyNumberFormat="1" applyFont="1" applyFill="1" applyBorder="1" applyAlignment="1" applyProtection="1">
      <alignment horizontal="center" vertical="center" wrapText="1" shrinkToFit="1"/>
      <protection locked="0"/>
    </xf>
    <xf numFmtId="0" fontId="15" fillId="0" borderId="1" xfId="1" applyFont="1" applyFill="1" applyBorder="1" applyAlignment="1" applyProtection="1">
      <alignment horizontal="center" vertical="center" wrapText="1"/>
      <protection locked="0"/>
    </xf>
    <xf numFmtId="49" fontId="15" fillId="0" borderId="1" xfId="0" applyNumberFormat="1" applyFont="1" applyFill="1" applyBorder="1" applyAlignment="1" applyProtection="1">
      <alignment horizontal="center" vertical="center" wrapText="1" shrinkToFit="1"/>
      <protection locked="0"/>
    </xf>
    <xf numFmtId="0" fontId="15" fillId="0" borderId="1" xfId="0" applyNumberFormat="1" applyFont="1" applyFill="1" applyBorder="1" applyAlignment="1" applyProtection="1">
      <alignment horizontal="center" vertical="center" wrapText="1" shrinkToFit="1"/>
      <protection locked="0"/>
    </xf>
    <xf numFmtId="0" fontId="23" fillId="0" borderId="0" xfId="0" applyFont="1">
      <alignment vertical="center"/>
    </xf>
    <xf numFmtId="0" fontId="10" fillId="0" borderId="0" xfId="5" applyFont="1">
      <alignment vertical="center"/>
    </xf>
    <xf numFmtId="0" fontId="10" fillId="0" borderId="0" xfId="5" applyFont="1" applyAlignment="1">
      <alignment vertical="center"/>
    </xf>
    <xf numFmtId="0" fontId="26" fillId="0" borderId="0" xfId="5" applyFont="1" applyAlignment="1">
      <alignment horizontal="distributed" vertical="center"/>
    </xf>
    <xf numFmtId="0" fontId="11" fillId="0" borderId="0" xfId="5" applyFont="1">
      <alignment vertical="center"/>
    </xf>
    <xf numFmtId="0" fontId="27" fillId="0" borderId="0" xfId="5" applyFont="1" applyBorder="1" applyAlignment="1">
      <alignment horizontal="center" vertical="center"/>
    </xf>
    <xf numFmtId="0" fontId="28" fillId="0" borderId="0" xfId="5" applyFont="1" applyBorder="1" applyAlignment="1">
      <alignment horizontal="center" vertical="center"/>
    </xf>
    <xf numFmtId="0" fontId="29" fillId="0" borderId="0" xfId="5" applyFont="1">
      <alignment vertical="center"/>
    </xf>
    <xf numFmtId="0" fontId="30" fillId="0" borderId="0" xfId="5" applyFont="1" applyAlignment="1"/>
    <xf numFmtId="0" fontId="30" fillId="0" borderId="0" xfId="5" applyFont="1" applyAlignment="1">
      <alignment horizontal="right"/>
    </xf>
    <xf numFmtId="0" fontId="30" fillId="0" borderId="0" xfId="5" applyFont="1" applyBorder="1" applyAlignment="1">
      <alignment horizontal="left"/>
    </xf>
    <xf numFmtId="0" fontId="30" fillId="0" borderId="0" xfId="5" applyFont="1" applyAlignment="1">
      <alignment shrinkToFit="1"/>
    </xf>
    <xf numFmtId="0" fontId="30" fillId="0" borderId="0" xfId="5" applyFont="1" applyAlignment="1">
      <alignment horizontal="right" shrinkToFit="1"/>
    </xf>
    <xf numFmtId="0" fontId="10" fillId="0" borderId="0" xfId="5" applyFont="1" applyAlignment="1"/>
    <xf numFmtId="0" fontId="10" fillId="0" borderId="0" xfId="5" applyFont="1" applyAlignment="1">
      <alignment horizontal="distributed" shrinkToFit="1"/>
    </xf>
    <xf numFmtId="0" fontId="30" fillId="0" borderId="0" xfId="5" applyFont="1" applyAlignment="1">
      <alignment horizontal="left"/>
    </xf>
    <xf numFmtId="0" fontId="30" fillId="0" borderId="0" xfId="5" applyFont="1" applyBorder="1" applyAlignment="1">
      <alignment horizontal="center"/>
    </xf>
    <xf numFmtId="0" fontId="30" fillId="0" borderId="0" xfId="5" applyFont="1" applyBorder="1" applyAlignment="1">
      <alignment shrinkToFit="1"/>
    </xf>
    <xf numFmtId="0" fontId="30" fillId="0" borderId="0" xfId="5" applyFont="1" applyBorder="1" applyAlignment="1">
      <alignment horizontal="right"/>
    </xf>
    <xf numFmtId="0" fontId="30" fillId="0" borderId="0" xfId="5" applyFont="1" applyBorder="1" applyAlignment="1">
      <alignment horizontal="right" shrinkToFit="1"/>
    </xf>
    <xf numFmtId="0" fontId="30" fillId="0" borderId="0" xfId="5" applyFont="1" applyBorder="1" applyAlignment="1"/>
    <xf numFmtId="0" fontId="11" fillId="0" borderId="16" xfId="5" applyFont="1" applyBorder="1" applyAlignment="1"/>
    <xf numFmtId="0" fontId="28" fillId="0" borderId="16" xfId="5" applyFont="1" applyBorder="1" applyAlignment="1"/>
    <xf numFmtId="0" fontId="28" fillId="0" borderId="0" xfId="5" applyFont="1" applyBorder="1" applyAlignment="1"/>
    <xf numFmtId="0" fontId="10" fillId="0" borderId="0" xfId="5" applyFont="1" applyBorder="1" applyAlignment="1">
      <alignment horizontal="center" shrinkToFit="1"/>
    </xf>
    <xf numFmtId="0" fontId="28" fillId="0" borderId="0" xfId="5" applyFont="1" applyBorder="1" applyAlignment="1">
      <alignment horizontal="center" shrinkToFit="1"/>
    </xf>
    <xf numFmtId="0" fontId="10" fillId="0" borderId="0" xfId="5" applyFont="1" applyBorder="1" applyAlignment="1">
      <alignment horizontal="left"/>
    </xf>
    <xf numFmtId="0" fontId="10" fillId="0" borderId="16" xfId="5" applyFont="1" applyBorder="1" applyAlignment="1">
      <alignment horizontal="left"/>
    </xf>
    <xf numFmtId="0" fontId="33" fillId="0" borderId="16" xfId="5" applyFont="1" applyBorder="1" applyAlignment="1"/>
    <xf numFmtId="0" fontId="10" fillId="0" borderId="0" xfId="5" applyFont="1" applyBorder="1">
      <alignment vertical="center"/>
    </xf>
    <xf numFmtId="0" fontId="34" fillId="0" borderId="0" xfId="2" applyFont="1" applyFill="1" applyAlignment="1">
      <alignment vertical="center"/>
    </xf>
    <xf numFmtId="0" fontId="35" fillId="0" borderId="0" xfId="2" applyFont="1" applyFill="1" applyBorder="1" applyAlignment="1">
      <alignment horizontal="center" vertical="center"/>
    </xf>
    <xf numFmtId="0" fontId="3" fillId="0" borderId="0" xfId="7" applyFont="1" applyFill="1" applyAlignment="1">
      <alignment vertical="center"/>
    </xf>
    <xf numFmtId="0" fontId="3" fillId="0" borderId="0" xfId="7" applyFont="1" applyFill="1" applyBorder="1">
      <alignment vertical="center"/>
    </xf>
    <xf numFmtId="0" fontId="3" fillId="0" borderId="0" xfId="7" applyFont="1" applyFill="1" applyAlignment="1">
      <alignment horizontal="distributed" vertical="center"/>
    </xf>
    <xf numFmtId="0" fontId="3" fillId="0" borderId="0" xfId="7" applyFont="1" applyFill="1" applyAlignment="1">
      <alignment horizontal="left" vertical="center"/>
    </xf>
    <xf numFmtId="0" fontId="3" fillId="0" borderId="0" xfId="7" applyFont="1" applyFill="1" applyAlignment="1">
      <alignment horizontal="right" vertical="center"/>
    </xf>
    <xf numFmtId="0" fontId="0" fillId="0" borderId="0" xfId="7" applyFont="1" applyFill="1" applyAlignment="1">
      <alignment vertical="center"/>
    </xf>
    <xf numFmtId="0" fontId="37" fillId="0" borderId="0" xfId="8" applyFont="1" applyFill="1" applyAlignment="1">
      <alignment vertical="center" shrinkToFit="1"/>
    </xf>
    <xf numFmtId="0" fontId="36" fillId="0" borderId="0" xfId="7" applyFont="1" applyFill="1" applyBorder="1">
      <alignment vertical="center"/>
    </xf>
    <xf numFmtId="0" fontId="3" fillId="0" borderId="0" xfId="7" applyFont="1" applyFill="1" applyBorder="1" applyAlignment="1">
      <alignment vertical="center"/>
    </xf>
    <xf numFmtId="0" fontId="3" fillId="0" borderId="0" xfId="7" applyFont="1" applyFill="1">
      <alignment vertical="center"/>
    </xf>
    <xf numFmtId="0" fontId="3" fillId="0" borderId="0" xfId="7" applyFont="1" applyFill="1" applyBorder="1" applyAlignment="1">
      <alignment horizontal="center" vertical="center"/>
    </xf>
    <xf numFmtId="0" fontId="3" fillId="0" borderId="22" xfId="2" applyFont="1" applyFill="1" applyBorder="1" applyAlignment="1">
      <alignment vertical="center"/>
    </xf>
    <xf numFmtId="0" fontId="3" fillId="0" borderId="0" xfId="2" applyFont="1" applyFill="1" applyBorder="1" applyAlignment="1">
      <alignment vertical="center"/>
    </xf>
    <xf numFmtId="0" fontId="3" fillId="0" borderId="22" xfId="7" applyFont="1" applyFill="1" applyBorder="1" applyAlignment="1">
      <alignment vertical="center"/>
    </xf>
    <xf numFmtId="0" fontId="3" fillId="0" borderId="19" xfId="7" applyFont="1" applyFill="1" applyBorder="1" applyAlignment="1">
      <alignment horizontal="center" vertical="center"/>
    </xf>
    <xf numFmtId="0" fontId="3" fillId="0" borderId="0" xfId="7" applyFont="1" applyFill="1" applyBorder="1" applyAlignment="1">
      <alignment vertical="center" shrinkToFit="1"/>
    </xf>
    <xf numFmtId="0" fontId="40" fillId="0" borderId="0" xfId="2" applyFont="1" applyFill="1" applyBorder="1" applyAlignment="1">
      <alignment vertical="center" wrapText="1"/>
    </xf>
    <xf numFmtId="0" fontId="12" fillId="0" borderId="0" xfId="7" applyFont="1" applyFill="1" applyBorder="1">
      <alignment vertical="center"/>
    </xf>
    <xf numFmtId="0" fontId="12" fillId="0" borderId="0" xfId="2" applyFont="1" applyFill="1" applyAlignment="1">
      <alignment horizontal="left" vertical="center" indent="2"/>
    </xf>
    <xf numFmtId="0" fontId="12" fillId="0" borderId="0" xfId="7" applyFont="1" applyFill="1" applyBorder="1" applyAlignment="1">
      <alignment horizontal="center" vertical="center"/>
    </xf>
    <xf numFmtId="0" fontId="12" fillId="0" borderId="0" xfId="7" applyFont="1" applyFill="1">
      <alignment vertical="center"/>
    </xf>
    <xf numFmtId="0" fontId="12" fillId="0" borderId="0" xfId="7" applyFont="1" applyFill="1" applyAlignment="1">
      <alignment vertical="center"/>
    </xf>
    <xf numFmtId="0" fontId="12" fillId="0" borderId="0" xfId="2" applyFont="1" applyFill="1" applyAlignment="1">
      <alignment vertical="center"/>
    </xf>
    <xf numFmtId="0" fontId="3" fillId="0" borderId="0" xfId="2" applyFont="1" applyFill="1" applyAlignment="1">
      <alignment vertical="center"/>
    </xf>
    <xf numFmtId="0" fontId="40" fillId="0" borderId="0" xfId="9" applyFont="1" applyFill="1" applyAlignment="1">
      <alignment vertical="top"/>
    </xf>
    <xf numFmtId="0" fontId="40" fillId="0" borderId="0" xfId="9" applyFont="1" applyFill="1" applyAlignment="1">
      <alignment vertical="top" wrapText="1"/>
    </xf>
    <xf numFmtId="0" fontId="3" fillId="0" borderId="0" xfId="2" applyFont="1" applyAlignment="1">
      <alignment vertical="center"/>
    </xf>
    <xf numFmtId="0" fontId="43" fillId="0" borderId="0" xfId="2" applyFont="1" applyBorder="1" applyAlignment="1">
      <alignment horizontal="center" vertical="center"/>
    </xf>
    <xf numFmtId="0" fontId="3" fillId="0" borderId="0" xfId="2" applyFont="1" applyFill="1" applyAlignment="1">
      <alignment horizontal="right" vertical="center"/>
    </xf>
    <xf numFmtId="0" fontId="3" fillId="0" borderId="0" xfId="2" applyFont="1" applyAlignment="1">
      <alignment horizontal="left" vertical="center"/>
    </xf>
    <xf numFmtId="0" fontId="3" fillId="0" borderId="19" xfId="2" applyBorder="1" applyAlignment="1"/>
    <xf numFmtId="0" fontId="3" fillId="0" borderId="0" xfId="2" applyFont="1" applyAlignment="1">
      <alignment horizontal="right" vertical="center"/>
    </xf>
    <xf numFmtId="0" fontId="0" fillId="0" borderId="0" xfId="2" applyFont="1" applyFill="1" applyAlignment="1">
      <alignment horizontal="right" vertical="center"/>
    </xf>
    <xf numFmtId="0" fontId="3" fillId="0" borderId="0" xfId="2" applyFont="1" applyAlignment="1">
      <alignment horizontal="center" vertical="center"/>
    </xf>
    <xf numFmtId="0" fontId="3" fillId="0" borderId="0" xfId="2" applyFont="1"/>
    <xf numFmtId="0" fontId="3" fillId="0" borderId="0" xfId="2" applyFont="1" applyAlignment="1">
      <alignment horizontal="center" wrapText="1"/>
    </xf>
    <xf numFmtId="0" fontId="3" fillId="0" borderId="0" xfId="2" applyFont="1" applyAlignment="1">
      <alignment horizontal="center"/>
    </xf>
    <xf numFmtId="0" fontId="12" fillId="0" borderId="0" xfId="2" applyFont="1" applyBorder="1" applyAlignment="1">
      <alignment horizontal="left" vertical="center"/>
    </xf>
    <xf numFmtId="0" fontId="36" fillId="0" borderId="0" xfId="2" applyFont="1" applyAlignment="1">
      <alignment vertical="center"/>
    </xf>
    <xf numFmtId="0" fontId="36" fillId="0" borderId="0" xfId="2" applyFont="1" applyBorder="1" applyAlignment="1">
      <alignment horizontal="center" vertical="center"/>
    </xf>
    <xf numFmtId="0" fontId="3" fillId="0" borderId="0" xfId="2" applyFont="1" applyBorder="1" applyAlignment="1">
      <alignment horizontal="center" vertical="center"/>
    </xf>
    <xf numFmtId="0" fontId="36" fillId="0" borderId="0" xfId="2" applyFont="1" applyBorder="1" applyAlignment="1">
      <alignment horizontal="left" vertical="center" shrinkToFit="1"/>
    </xf>
    <xf numFmtId="0" fontId="3" fillId="0" borderId="0" xfId="2" applyFont="1" applyBorder="1" applyAlignment="1">
      <alignment vertical="center" shrinkToFit="1"/>
    </xf>
    <xf numFmtId="0" fontId="36" fillId="0" borderId="0" xfId="2" applyFont="1" applyBorder="1" applyAlignment="1">
      <alignment vertical="center"/>
    </xf>
    <xf numFmtId="0" fontId="3" fillId="0" borderId="0" xfId="7" applyFont="1" applyFill="1" applyBorder="1" applyAlignment="1">
      <alignment horizontal="left" vertical="center"/>
    </xf>
    <xf numFmtId="0" fontId="36" fillId="0" borderId="0" xfId="7" applyFont="1" applyFill="1" applyBorder="1" applyAlignment="1">
      <alignment horizontal="center" vertical="center"/>
    </xf>
    <xf numFmtId="0" fontId="12" fillId="0" borderId="0" xfId="2" applyFont="1"/>
    <xf numFmtId="0" fontId="12" fillId="0" borderId="0" xfId="2" applyFont="1" applyAlignment="1"/>
    <xf numFmtId="0" fontId="36" fillId="0" borderId="0" xfId="7" applyFont="1" applyFill="1" applyBorder="1" applyAlignment="1">
      <alignment vertical="center" shrinkToFit="1"/>
    </xf>
    <xf numFmtId="0" fontId="36" fillId="0" borderId="0" xfId="7" applyFont="1" applyFill="1" applyBorder="1" applyAlignment="1">
      <alignment vertical="center"/>
    </xf>
    <xf numFmtId="0" fontId="36" fillId="0" borderId="0" xfId="7" applyFont="1" applyFill="1" applyAlignment="1">
      <alignment vertical="center"/>
    </xf>
    <xf numFmtId="0" fontId="3" fillId="0" borderId="0" xfId="2" applyAlignment="1"/>
    <xf numFmtId="0" fontId="12" fillId="0" borderId="0" xfId="2" applyFont="1" applyBorder="1"/>
    <xf numFmtId="0" fontId="3" fillId="0" borderId="52" xfId="2" applyFont="1" applyBorder="1" applyAlignment="1" applyProtection="1">
      <alignment horizontal="left" vertical="top"/>
      <protection locked="0"/>
    </xf>
    <xf numFmtId="0" fontId="3" fillId="0" borderId="53" xfId="2" applyFont="1" applyBorder="1" applyAlignment="1" applyProtection="1">
      <alignment horizontal="left" vertical="top"/>
      <protection locked="0"/>
    </xf>
    <xf numFmtId="0" fontId="3" fillId="0" borderId="54" xfId="2" applyFont="1" applyBorder="1" applyAlignment="1" applyProtection="1">
      <alignment horizontal="left" vertical="top"/>
      <protection locked="0"/>
    </xf>
    <xf numFmtId="0" fontId="0" fillId="0" borderId="61" xfId="2" applyFont="1" applyBorder="1" applyAlignment="1" applyProtection="1">
      <alignment horizontal="left" vertical="top"/>
      <protection locked="0"/>
    </xf>
    <xf numFmtId="0" fontId="3" fillId="0" borderId="0" xfId="2" applyFont="1" applyBorder="1" applyAlignment="1" applyProtection="1">
      <alignment horizontal="left" vertical="top"/>
      <protection locked="0"/>
    </xf>
    <xf numFmtId="0" fontId="3" fillId="0" borderId="62" xfId="2" applyFont="1" applyBorder="1" applyAlignment="1" applyProtection="1">
      <alignment horizontal="left" vertical="top"/>
      <protection locked="0"/>
    </xf>
    <xf numFmtId="0" fontId="3" fillId="0" borderId="61" xfId="2" applyFont="1" applyBorder="1" applyAlignment="1" applyProtection="1">
      <alignment horizontal="left" vertical="top"/>
      <protection locked="0"/>
    </xf>
    <xf numFmtId="0" fontId="3" fillId="0" borderId="1" xfId="2" applyFont="1" applyBorder="1" applyAlignment="1" applyProtection="1">
      <alignment horizontal="left" vertical="top"/>
      <protection locked="0"/>
    </xf>
    <xf numFmtId="0" fontId="0" fillId="0" borderId="0" xfId="2" applyFont="1" applyBorder="1" applyAlignment="1" applyProtection="1">
      <alignment horizontal="left" vertical="top"/>
      <protection locked="0"/>
    </xf>
    <xf numFmtId="0" fontId="12" fillId="0" borderId="61" xfId="2" applyFont="1" applyBorder="1" applyAlignment="1" applyProtection="1">
      <alignment horizontal="left" vertical="top"/>
      <protection locked="0"/>
    </xf>
    <xf numFmtId="0" fontId="12" fillId="0" borderId="0" xfId="2" applyFont="1" applyAlignment="1">
      <alignment horizontal="left" vertical="top"/>
    </xf>
    <xf numFmtId="0" fontId="12" fillId="0" borderId="62" xfId="2" applyFont="1" applyBorder="1" applyAlignment="1">
      <alignment horizontal="left" vertical="top"/>
    </xf>
    <xf numFmtId="0" fontId="36" fillId="0" borderId="0" xfId="2" applyFont="1" applyAlignment="1">
      <alignment horizontal="center" vertical="center"/>
    </xf>
    <xf numFmtId="0" fontId="0" fillId="0" borderId="0" xfId="2" applyFont="1" applyAlignment="1">
      <alignment horizontal="left" vertical="center"/>
    </xf>
    <xf numFmtId="0" fontId="3" fillId="0" borderId="0" xfId="2" applyFont="1" applyAlignment="1">
      <alignment horizontal="left"/>
    </xf>
    <xf numFmtId="0" fontId="0" fillId="0" borderId="0" xfId="2" applyFont="1" applyAlignment="1">
      <alignment horizontal="left"/>
    </xf>
    <xf numFmtId="0" fontId="12" fillId="0" borderId="0" xfId="7" applyFont="1" applyBorder="1" applyAlignment="1">
      <alignment horizontal="left"/>
    </xf>
    <xf numFmtId="0" fontId="45" fillId="0" borderId="0" xfId="2" applyFont="1" applyAlignment="1">
      <alignment vertical="center"/>
    </xf>
    <xf numFmtId="0" fontId="3" fillId="0" borderId="0" xfId="2" applyAlignment="1">
      <alignment horizontal="center"/>
    </xf>
    <xf numFmtId="0" fontId="3" fillId="0" borderId="0" xfId="2" applyAlignment="1">
      <alignment horizontal="right" vertical="center"/>
    </xf>
    <xf numFmtId="0" fontId="35" fillId="0" borderId="1" xfId="2" applyFont="1" applyBorder="1" applyAlignment="1">
      <alignment horizontal="center" vertical="center"/>
    </xf>
    <xf numFmtId="0" fontId="49" fillId="0" borderId="1" xfId="2" applyFont="1" applyBorder="1" applyAlignment="1">
      <alignment horizontal="center" vertical="center"/>
    </xf>
    <xf numFmtId="0" fontId="3" fillId="0" borderId="0" xfId="2" applyBorder="1" applyAlignment="1"/>
    <xf numFmtId="0" fontId="35" fillId="0" borderId="0" xfId="2" applyFont="1" applyBorder="1" applyAlignment="1">
      <alignment horizontal="center" vertical="center"/>
    </xf>
    <xf numFmtId="0" fontId="3" fillId="0" borderId="0" xfId="2" applyBorder="1" applyAlignment="1">
      <alignment horizontal="center" vertical="center"/>
    </xf>
    <xf numFmtId="0" fontId="50" fillId="0" borderId="0" xfId="2" applyFont="1" applyBorder="1" applyAlignment="1">
      <alignment horizontal="center" vertical="center" wrapText="1"/>
    </xf>
    <xf numFmtId="0" fontId="3" fillId="0" borderId="0" xfId="2" applyAlignment="1">
      <alignment vertical="center"/>
    </xf>
    <xf numFmtId="0" fontId="49" fillId="0" borderId="0" xfId="2" applyFont="1" applyAlignment="1">
      <alignment horizontal="left" indent="1"/>
    </xf>
    <xf numFmtId="0" fontId="49" fillId="0" borderId="0" xfId="2" applyFont="1" applyAlignment="1"/>
    <xf numFmtId="0" fontId="52" fillId="0" borderId="0" xfId="2" applyFont="1" applyAlignment="1">
      <alignment horizontal="left" indent="1"/>
    </xf>
    <xf numFmtId="0" fontId="49" fillId="0" borderId="0" xfId="2" applyFont="1" applyAlignment="1">
      <alignment horizontal="center"/>
    </xf>
    <xf numFmtId="0" fontId="51" fillId="0" borderId="0" xfId="2" applyFont="1" applyAlignment="1"/>
    <xf numFmtId="0" fontId="49" fillId="12" borderId="65" xfId="2" applyFont="1" applyFill="1" applyBorder="1" applyAlignment="1">
      <alignment horizontal="center" vertical="center" wrapText="1"/>
    </xf>
    <xf numFmtId="0" fontId="49" fillId="0" borderId="0" xfId="2" applyFont="1" applyAlignment="1">
      <alignment horizontal="center" vertical="center"/>
    </xf>
    <xf numFmtId="0" fontId="49" fillId="12" borderId="68" xfId="2" applyFont="1" applyFill="1" applyBorder="1" applyAlignment="1">
      <alignment horizontal="center" vertical="center" wrapText="1"/>
    </xf>
    <xf numFmtId="0" fontId="49" fillId="12" borderId="69" xfId="2" applyFont="1" applyFill="1" applyBorder="1" applyAlignment="1">
      <alignment horizontal="center" vertical="center" wrapText="1"/>
    </xf>
    <xf numFmtId="0" fontId="49" fillId="12" borderId="70" xfId="2" applyFont="1" applyFill="1" applyBorder="1" applyAlignment="1">
      <alignment horizontal="center" vertical="center" wrapText="1"/>
    </xf>
    <xf numFmtId="0" fontId="49" fillId="12" borderId="71" xfId="2" applyFont="1" applyFill="1" applyBorder="1" applyAlignment="1">
      <alignment horizontal="center" vertical="center" wrapText="1"/>
    </xf>
    <xf numFmtId="0" fontId="49" fillId="12" borderId="72" xfId="2" applyFont="1" applyFill="1" applyBorder="1" applyAlignment="1">
      <alignment horizontal="center" vertical="center"/>
    </xf>
    <xf numFmtId="0" fontId="49" fillId="12" borderId="35" xfId="2" applyFont="1" applyFill="1" applyBorder="1" applyAlignment="1">
      <alignment horizontal="center" vertical="center" wrapText="1"/>
    </xf>
    <xf numFmtId="0" fontId="49" fillId="12" borderId="36" xfId="2" applyFont="1" applyFill="1" applyBorder="1" applyAlignment="1">
      <alignment horizontal="center" vertical="center" wrapText="1"/>
    </xf>
    <xf numFmtId="0" fontId="49" fillId="12" borderId="73"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75" xfId="2" applyFont="1" applyFill="1" applyBorder="1" applyAlignment="1">
      <alignment horizontal="center" vertical="center"/>
    </xf>
    <xf numFmtId="0" fontId="5" fillId="0" borderId="76" xfId="2" applyFont="1" applyFill="1" applyBorder="1" applyAlignment="1">
      <alignment horizontal="center" vertical="center"/>
    </xf>
    <xf numFmtId="0" fontId="5" fillId="0" borderId="77" xfId="2" applyFont="1" applyFill="1" applyBorder="1" applyAlignment="1">
      <alignment horizontal="center" vertical="center"/>
    </xf>
    <xf numFmtId="0" fontId="5" fillId="0" borderId="78" xfId="2" applyFont="1" applyFill="1" applyBorder="1" applyAlignment="1">
      <alignment horizontal="center" vertical="center"/>
    </xf>
    <xf numFmtId="0" fontId="5" fillId="0" borderId="79" xfId="2" applyFont="1" applyFill="1" applyBorder="1" applyAlignment="1">
      <alignment horizontal="center" vertical="center"/>
    </xf>
    <xf numFmtId="0" fontId="5" fillId="0" borderId="80" xfId="2" applyFont="1" applyFill="1" applyBorder="1" applyAlignment="1">
      <alignment horizontal="center" vertical="center"/>
    </xf>
    <xf numFmtId="0" fontId="5" fillId="0" borderId="13" xfId="2" applyFont="1" applyFill="1" applyBorder="1" applyAlignment="1">
      <alignment horizontal="center" vertical="center"/>
    </xf>
    <xf numFmtId="0" fontId="5" fillId="0" borderId="67" xfId="2" applyFont="1" applyFill="1" applyBorder="1" applyAlignment="1">
      <alignment horizontal="center" vertical="center"/>
    </xf>
    <xf numFmtId="0" fontId="3" fillId="0" borderId="0" xfId="2" applyAlignment="1">
      <alignment horizontal="center" vertical="center"/>
    </xf>
    <xf numFmtId="0" fontId="5" fillId="0" borderId="83" xfId="2" applyFont="1" applyFill="1" applyBorder="1" applyAlignment="1">
      <alignment horizontal="center" vertical="center"/>
    </xf>
    <xf numFmtId="0" fontId="5" fillId="0" borderId="84" xfId="2" applyFont="1" applyFill="1" applyBorder="1" applyAlignment="1">
      <alignment horizontal="center" vertical="center"/>
    </xf>
    <xf numFmtId="0" fontId="5" fillId="0" borderId="85" xfId="2" applyFont="1" applyFill="1" applyBorder="1" applyAlignment="1">
      <alignment horizontal="center" vertical="center"/>
    </xf>
    <xf numFmtId="0" fontId="5" fillId="0" borderId="86" xfId="2" applyFont="1" applyFill="1" applyBorder="1" applyAlignment="1">
      <alignment horizontal="center" vertical="center"/>
    </xf>
    <xf numFmtId="0" fontId="5" fillId="0" borderId="87" xfId="2" applyFont="1" applyFill="1" applyBorder="1" applyAlignment="1">
      <alignment horizontal="center" vertical="center"/>
    </xf>
    <xf numFmtId="0" fontId="5" fillId="0" borderId="88" xfId="2" applyFont="1" applyFill="1" applyBorder="1" applyAlignment="1">
      <alignment horizontal="center" vertical="center"/>
    </xf>
    <xf numFmtId="0" fontId="5" fillId="0" borderId="1" xfId="2" applyFont="1" applyFill="1" applyBorder="1" applyAlignment="1">
      <alignment horizontal="center" vertical="center" wrapText="1"/>
    </xf>
    <xf numFmtId="0" fontId="5" fillId="0" borderId="89" xfId="2" applyFont="1" applyFill="1" applyBorder="1" applyAlignment="1">
      <alignment horizontal="left" vertical="center" wrapText="1"/>
    </xf>
    <xf numFmtId="0" fontId="3" fillId="0" borderId="2" xfId="2" applyBorder="1" applyAlignment="1">
      <alignment vertical="center"/>
    </xf>
    <xf numFmtId="0" fontId="3" fillId="0" borderId="83" xfId="2" applyBorder="1" applyAlignment="1">
      <alignment vertical="center" wrapText="1"/>
    </xf>
    <xf numFmtId="0" fontId="3" fillId="0" borderId="84" xfId="2" applyBorder="1" applyAlignment="1">
      <alignment vertical="center" wrapText="1"/>
    </xf>
    <xf numFmtId="0" fontId="3" fillId="0" borderId="85" xfId="2" applyBorder="1" applyAlignment="1">
      <alignment vertical="center" wrapText="1"/>
    </xf>
    <xf numFmtId="0" fontId="3" fillId="0" borderId="86" xfId="2" applyBorder="1" applyAlignment="1">
      <alignment vertical="center" wrapText="1"/>
    </xf>
    <xf numFmtId="0" fontId="3" fillId="0" borderId="87" xfId="2" applyBorder="1" applyAlignment="1">
      <alignment vertical="center" wrapText="1"/>
    </xf>
    <xf numFmtId="0" fontId="3" fillId="0" borderId="88" xfId="2" applyBorder="1" applyAlignment="1">
      <alignment vertical="center" wrapText="1"/>
    </xf>
    <xf numFmtId="0" fontId="3" fillId="0" borderId="1" xfId="2" applyBorder="1" applyAlignment="1">
      <alignment horizontal="center" vertical="center" wrapText="1"/>
    </xf>
    <xf numFmtId="0" fontId="3" fillId="0" borderId="89" xfId="2" applyBorder="1" applyAlignment="1">
      <alignment vertical="center" wrapText="1"/>
    </xf>
    <xf numFmtId="0" fontId="3" fillId="0" borderId="68" xfId="2" applyBorder="1" applyAlignment="1">
      <alignment vertical="center" wrapText="1"/>
    </xf>
    <xf numFmtId="0" fontId="3" fillId="0" borderId="69" xfId="2" applyBorder="1" applyAlignment="1">
      <alignment vertical="center" wrapText="1"/>
    </xf>
    <xf numFmtId="0" fontId="3" fillId="0" borderId="70" xfId="2" applyBorder="1" applyAlignment="1">
      <alignment vertical="center" wrapText="1"/>
    </xf>
    <xf numFmtId="0" fontId="3" fillId="0" borderId="92" xfId="2" applyBorder="1" applyAlignment="1">
      <alignment vertical="center" wrapText="1"/>
    </xf>
    <xf numFmtId="0" fontId="3" fillId="0" borderId="93" xfId="2" applyBorder="1" applyAlignment="1">
      <alignment vertical="center" wrapText="1"/>
    </xf>
    <xf numFmtId="0" fontId="3" fillId="0" borderId="35" xfId="2" applyBorder="1" applyAlignment="1">
      <alignment vertical="center" wrapText="1"/>
    </xf>
    <xf numFmtId="0" fontId="3" fillId="0" borderId="36" xfId="2" applyBorder="1" applyAlignment="1">
      <alignment horizontal="center" vertical="center" wrapText="1"/>
    </xf>
    <xf numFmtId="0" fontId="3" fillId="0" borderId="73" xfId="2" applyBorder="1" applyAlignment="1">
      <alignment vertical="center" wrapText="1"/>
    </xf>
    <xf numFmtId="0" fontId="48" fillId="0" borderId="0" xfId="2" applyFont="1" applyAlignment="1">
      <alignment horizontal="center" vertical="center"/>
    </xf>
    <xf numFmtId="177" fontId="9" fillId="0" borderId="1" xfId="1" applyNumberFormat="1" applyFont="1" applyFill="1" applyBorder="1" applyAlignment="1" applyProtection="1">
      <alignment horizontal="center" vertical="center" wrapText="1"/>
      <protection locked="0"/>
    </xf>
    <xf numFmtId="0" fontId="12" fillId="15" borderId="1" xfId="2" applyFont="1" applyFill="1" applyBorder="1" applyAlignment="1" applyProtection="1">
      <alignment horizontal="center" vertical="center" wrapText="1"/>
    </xf>
    <xf numFmtId="178" fontId="9" fillId="0" borderId="96" xfId="0" applyNumberFormat="1" applyFont="1" applyBorder="1" applyAlignment="1" applyProtection="1">
      <alignment horizontal="center" vertical="center" wrapText="1"/>
      <protection locked="0"/>
    </xf>
    <xf numFmtId="178" fontId="12" fillId="0" borderId="96" xfId="0" applyNumberFormat="1" applyFont="1" applyBorder="1" applyAlignment="1" applyProtection="1">
      <alignment horizontal="center" vertical="center" wrapText="1"/>
      <protection locked="0"/>
    </xf>
    <xf numFmtId="178" fontId="12" fillId="0" borderId="1" xfId="0" applyNumberFormat="1" applyFont="1" applyBorder="1" applyAlignment="1" applyProtection="1">
      <alignment horizontal="center" vertical="center" wrapText="1"/>
      <protection locked="0"/>
    </xf>
    <xf numFmtId="0" fontId="21" fillId="0" borderId="1" xfId="0" applyFont="1" applyBorder="1" applyAlignment="1">
      <alignment horizontal="center" vertical="center"/>
    </xf>
    <xf numFmtId="14" fontId="9" fillId="0" borderId="1" xfId="1" applyNumberFormat="1" applyFont="1" applyFill="1" applyBorder="1" applyAlignment="1" applyProtection="1">
      <alignment horizontal="center" vertical="center" wrapText="1" shrinkToFit="1"/>
      <protection locked="0"/>
    </xf>
    <xf numFmtId="176" fontId="9" fillId="0" borderId="1" xfId="1" applyNumberFormat="1" applyFont="1" applyFill="1" applyBorder="1" applyAlignment="1" applyProtection="1">
      <alignment horizontal="center" vertical="center" wrapText="1"/>
      <protection locked="0"/>
    </xf>
    <xf numFmtId="0" fontId="16" fillId="0" borderId="1" xfId="1" applyFont="1" applyFill="1" applyBorder="1" applyAlignment="1" applyProtection="1">
      <alignment horizontal="center" vertical="center" wrapText="1" shrinkToFit="1"/>
      <protection locked="0"/>
    </xf>
    <xf numFmtId="176" fontId="16" fillId="0" borderId="1" xfId="0" applyNumberFormat="1" applyFont="1" applyBorder="1" applyAlignment="1">
      <alignment horizontal="center" vertical="center"/>
    </xf>
    <xf numFmtId="0" fontId="15" fillId="0" borderId="0" xfId="0" applyFont="1" applyAlignment="1">
      <alignment horizontal="center" vertical="center"/>
    </xf>
    <xf numFmtId="0" fontId="15" fillId="0" borderId="1" xfId="0" applyFont="1" applyBorder="1" applyAlignment="1">
      <alignment horizontal="center" vertical="center"/>
    </xf>
    <xf numFmtId="177" fontId="12" fillId="0" borderId="1" xfId="1" applyNumberFormat="1" applyFont="1" applyFill="1" applyBorder="1" applyAlignment="1" applyProtection="1">
      <alignment horizontal="center" vertical="center" wrapText="1"/>
      <protection locked="0"/>
    </xf>
    <xf numFmtId="176" fontId="15" fillId="0" borderId="1" xfId="0" applyNumberFormat="1" applyFont="1" applyBorder="1" applyAlignment="1">
      <alignment horizontal="center" vertical="center"/>
    </xf>
    <xf numFmtId="14" fontId="18" fillId="0" borderId="1" xfId="1" applyNumberFormat="1" applyFont="1" applyFill="1" applyBorder="1" applyAlignment="1" applyProtection="1">
      <alignment horizontal="center" vertical="center" wrapText="1" shrinkToFit="1"/>
      <protection locked="0"/>
    </xf>
    <xf numFmtId="176" fontId="18" fillId="0" borderId="1" xfId="1" applyNumberFormat="1" applyFont="1" applyFill="1" applyBorder="1" applyAlignment="1" applyProtection="1">
      <alignment horizontal="center" vertical="center" wrapText="1"/>
      <protection locked="0"/>
    </xf>
    <xf numFmtId="14" fontId="12" fillId="0" borderId="1" xfId="1" applyNumberFormat="1" applyFont="1" applyFill="1" applyBorder="1" applyAlignment="1" applyProtection="1">
      <alignment horizontal="center" vertical="center" wrapText="1" shrinkToFit="1"/>
      <protection locked="0"/>
    </xf>
    <xf numFmtId="176" fontId="12" fillId="0" borderId="1" xfId="1" applyNumberFormat="1" applyFont="1" applyFill="1" applyBorder="1" applyAlignment="1" applyProtection="1">
      <alignment horizontal="center" vertical="center" wrapText="1"/>
      <protection locked="0"/>
    </xf>
    <xf numFmtId="0" fontId="15" fillId="0" borderId="1" xfId="1" applyFont="1" applyFill="1" applyBorder="1" applyAlignment="1" applyProtection="1">
      <alignment horizontal="center" vertical="center" wrapText="1" shrinkToFit="1"/>
      <protection locked="0"/>
    </xf>
    <xf numFmtId="0" fontId="55" fillId="0" borderId="1" xfId="1" applyFont="1" applyFill="1" applyBorder="1" applyAlignment="1" applyProtection="1">
      <alignment horizontal="center" vertical="center" wrapText="1"/>
      <protection locked="0"/>
    </xf>
    <xf numFmtId="0" fontId="56" fillId="0" borderId="7" xfId="3" applyFont="1" applyBorder="1" applyAlignment="1">
      <alignment horizontal="center" vertical="center"/>
    </xf>
    <xf numFmtId="0" fontId="56" fillId="0" borderId="7" xfId="3" quotePrefix="1" applyFont="1" applyBorder="1" applyAlignment="1">
      <alignment horizontal="center" vertical="center"/>
    </xf>
    <xf numFmtId="4" fontId="56" fillId="0" borderId="12" xfId="3" applyNumberFormat="1" applyFont="1" applyBorder="1" applyAlignment="1">
      <alignment horizontal="center" vertical="center"/>
    </xf>
    <xf numFmtId="0" fontId="56" fillId="0" borderId="0" xfId="3" applyFont="1">
      <alignment vertical="center"/>
    </xf>
    <xf numFmtId="0" fontId="56" fillId="4" borderId="1" xfId="3" applyFont="1" applyFill="1" applyBorder="1" applyAlignment="1">
      <alignment horizontal="center" vertical="center"/>
    </xf>
    <xf numFmtId="0" fontId="56" fillId="0" borderId="1" xfId="3" applyFont="1" applyBorder="1" applyAlignment="1">
      <alignment horizontal="center" vertical="center"/>
    </xf>
    <xf numFmtId="0" fontId="56" fillId="0" borderId="1" xfId="3" applyFont="1" applyBorder="1">
      <alignment vertical="center"/>
    </xf>
    <xf numFmtId="0" fontId="56" fillId="4" borderId="2" xfId="3" applyFont="1" applyFill="1" applyBorder="1" applyAlignment="1">
      <alignment horizontal="center" vertical="center"/>
    </xf>
    <xf numFmtId="0" fontId="56" fillId="4" borderId="2" xfId="3" applyFont="1" applyFill="1" applyBorder="1" applyAlignment="1">
      <alignment horizontal="center" vertical="center" wrapText="1"/>
    </xf>
    <xf numFmtId="0" fontId="56" fillId="4" borderId="9" xfId="3" applyFont="1" applyFill="1" applyBorder="1" applyAlignment="1">
      <alignment horizontal="center" vertical="center" wrapText="1"/>
    </xf>
    <xf numFmtId="0" fontId="56" fillId="4" borderId="7" xfId="3" applyFont="1" applyFill="1" applyBorder="1" applyAlignment="1">
      <alignment horizontal="center" vertical="center" wrapText="1"/>
    </xf>
    <xf numFmtId="0" fontId="56" fillId="0" borderId="2" xfId="3" applyFont="1" applyBorder="1" applyAlignment="1">
      <alignment horizontal="center" vertical="center"/>
    </xf>
    <xf numFmtId="0" fontId="56" fillId="0" borderId="9" xfId="3" applyFont="1" applyBorder="1" applyAlignment="1">
      <alignment horizontal="center" vertical="center"/>
    </xf>
    <xf numFmtId="0" fontId="56" fillId="0" borderId="0" xfId="3" applyFont="1" applyBorder="1" applyAlignment="1">
      <alignment horizontal="center" vertical="center"/>
    </xf>
    <xf numFmtId="0" fontId="56" fillId="0" borderId="10" xfId="3" applyFont="1" applyBorder="1" applyAlignment="1">
      <alignment horizontal="center" vertical="center"/>
    </xf>
    <xf numFmtId="0" fontId="56" fillId="0" borderId="9" xfId="3" quotePrefix="1" applyFont="1" applyBorder="1" applyAlignment="1">
      <alignment horizontal="center" vertical="center"/>
    </xf>
    <xf numFmtId="0" fontId="56" fillId="0" borderId="0" xfId="3" applyFont="1" applyAlignment="1">
      <alignment horizontal="right" vertical="center"/>
    </xf>
    <xf numFmtId="0" fontId="56" fillId="4" borderId="11" xfId="3" applyFont="1" applyFill="1" applyBorder="1" applyAlignment="1">
      <alignment horizontal="center" vertical="center"/>
    </xf>
    <xf numFmtId="0" fontId="58" fillId="0" borderId="0" xfId="3" applyFont="1" applyAlignment="1">
      <alignment horizontal="right" vertical="center"/>
    </xf>
    <xf numFmtId="0" fontId="59" fillId="0" borderId="0" xfId="3" applyFont="1" applyAlignment="1">
      <alignment vertical="center"/>
    </xf>
    <xf numFmtId="0" fontId="59" fillId="0" borderId="0" xfId="3" applyFont="1" applyAlignment="1">
      <alignment vertical="center" wrapText="1"/>
    </xf>
    <xf numFmtId="0" fontId="59" fillId="0" borderId="0" xfId="3" applyFont="1">
      <alignment vertical="center"/>
    </xf>
    <xf numFmtId="0" fontId="60" fillId="0" borderId="0" xfId="3" applyFont="1" applyAlignment="1">
      <alignment vertical="center"/>
    </xf>
    <xf numFmtId="0" fontId="59" fillId="0" borderId="0" xfId="3" applyFont="1" applyFill="1" applyAlignment="1">
      <alignment vertical="center"/>
    </xf>
    <xf numFmtId="0" fontId="58" fillId="0" borderId="0" xfId="3" applyFont="1">
      <alignment vertical="center"/>
    </xf>
    <xf numFmtId="0" fontId="58" fillId="4" borderId="2" xfId="3" applyFont="1" applyFill="1" applyBorder="1" applyAlignment="1">
      <alignment horizontal="center" vertical="center"/>
    </xf>
    <xf numFmtId="0" fontId="58" fillId="4" borderId="2" xfId="3" applyFont="1" applyFill="1" applyBorder="1" applyAlignment="1">
      <alignment horizontal="center" vertical="center" wrapText="1"/>
    </xf>
    <xf numFmtId="0" fontId="58" fillId="4" borderId="9" xfId="3" applyFont="1" applyFill="1" applyBorder="1" applyAlignment="1">
      <alignment horizontal="center" vertical="center" wrapText="1"/>
    </xf>
    <xf numFmtId="0" fontId="58" fillId="4" borderId="7" xfId="3" applyFont="1" applyFill="1" applyBorder="1" applyAlignment="1">
      <alignment horizontal="center" vertical="center" wrapText="1"/>
    </xf>
    <xf numFmtId="0" fontId="58" fillId="0" borderId="1" xfId="3" applyFont="1" applyBorder="1" applyAlignment="1">
      <alignment horizontal="center" vertical="center"/>
    </xf>
    <xf numFmtId="0" fontId="58" fillId="0" borderId="2" xfId="3" applyFont="1" applyBorder="1" applyAlignment="1">
      <alignment horizontal="center" vertical="center"/>
    </xf>
    <xf numFmtId="0" fontId="58" fillId="0" borderId="9" xfId="3" quotePrefix="1" applyFont="1" applyBorder="1" applyAlignment="1">
      <alignment horizontal="center" vertical="center"/>
    </xf>
    <xf numFmtId="0" fontId="58" fillId="0" borderId="7" xfId="3" quotePrefix="1" applyFont="1" applyBorder="1" applyAlignment="1">
      <alignment horizontal="center" vertical="center"/>
    </xf>
    <xf numFmtId="0" fontId="58" fillId="0" borderId="0" xfId="3" applyFont="1" applyBorder="1" applyAlignment="1">
      <alignment horizontal="center" vertical="center"/>
    </xf>
    <xf numFmtId="0" fontId="58" fillId="0" borderId="10" xfId="3" applyFont="1" applyBorder="1" applyAlignment="1">
      <alignment horizontal="center" vertical="center"/>
    </xf>
    <xf numFmtId="0" fontId="58" fillId="4" borderId="11" xfId="3" applyFont="1" applyFill="1" applyBorder="1" applyAlignment="1">
      <alignment horizontal="center" vertical="center"/>
    </xf>
    <xf numFmtId="176" fontId="58" fillId="0" borderId="12" xfId="3" quotePrefix="1" applyNumberFormat="1" applyFont="1" applyBorder="1" applyAlignment="1">
      <alignment horizontal="center" vertical="center"/>
    </xf>
    <xf numFmtId="0" fontId="56" fillId="4" borderId="1" xfId="3" applyFont="1" applyFill="1" applyBorder="1" applyAlignment="1">
      <alignment horizontal="center" vertical="center" wrapText="1"/>
    </xf>
    <xf numFmtId="0" fontId="56" fillId="0" borderId="2" xfId="3" applyFont="1" applyFill="1" applyBorder="1" applyAlignment="1">
      <alignment horizontal="center" vertical="center"/>
    </xf>
    <xf numFmtId="0" fontId="56" fillId="0" borderId="10" xfId="3" applyFont="1" applyFill="1" applyBorder="1" applyAlignment="1">
      <alignment horizontal="center" vertical="center" wrapText="1"/>
    </xf>
    <xf numFmtId="0" fontId="56" fillId="0" borderId="7" xfId="3" applyFont="1" applyFill="1" applyBorder="1" applyAlignment="1">
      <alignment horizontal="center" vertical="center" wrapText="1"/>
    </xf>
    <xf numFmtId="0" fontId="56" fillId="0" borderId="10" xfId="3" quotePrefix="1" applyFont="1" applyBorder="1" applyAlignment="1">
      <alignment horizontal="center" vertical="center"/>
    </xf>
    <xf numFmtId="179" fontId="56" fillId="0" borderId="12" xfId="3" applyNumberFormat="1" applyFont="1" applyBorder="1" applyAlignment="1">
      <alignment horizontal="center" vertical="center"/>
    </xf>
    <xf numFmtId="0" fontId="59" fillId="4" borderId="1" xfId="3" applyFont="1" applyFill="1" applyBorder="1" applyAlignment="1">
      <alignment horizontal="center" vertical="center" wrapText="1"/>
    </xf>
    <xf numFmtId="0" fontId="59" fillId="0" borderId="2" xfId="3" applyFont="1" applyFill="1" applyBorder="1" applyAlignment="1">
      <alignment horizontal="center" vertical="center"/>
    </xf>
    <xf numFmtId="0" fontId="59" fillId="0" borderId="10" xfId="3" applyFont="1" applyFill="1" applyBorder="1" applyAlignment="1">
      <alignment horizontal="center" vertical="center" wrapText="1"/>
    </xf>
    <xf numFmtId="0" fontId="59" fillId="0" borderId="7" xfId="3" applyFont="1" applyFill="1" applyBorder="1" applyAlignment="1">
      <alignment horizontal="center" vertical="center" wrapText="1"/>
    </xf>
    <xf numFmtId="0" fontId="59" fillId="0" borderId="1" xfId="3" applyFont="1" applyBorder="1" applyAlignment="1">
      <alignment horizontal="center" vertical="center"/>
    </xf>
    <xf numFmtId="0" fontId="59" fillId="0" borderId="10" xfId="3" applyFont="1" applyBorder="1" applyAlignment="1">
      <alignment horizontal="center" vertical="center"/>
    </xf>
    <xf numFmtId="0" fontId="59" fillId="0" borderId="7" xfId="3" applyFont="1" applyBorder="1" applyAlignment="1">
      <alignment horizontal="center" vertical="center"/>
    </xf>
    <xf numFmtId="0" fontId="59" fillId="0" borderId="0" xfId="3" applyFont="1" applyBorder="1" applyAlignment="1">
      <alignment horizontal="center" vertical="center"/>
    </xf>
    <xf numFmtId="0" fontId="59" fillId="0" borderId="7" xfId="3" quotePrefix="1" applyFont="1" applyBorder="1" applyAlignment="1">
      <alignment horizontal="center" vertical="center"/>
    </xf>
    <xf numFmtId="0" fontId="59" fillId="0" borderId="10" xfId="3" quotePrefix="1" applyFont="1" applyBorder="1" applyAlignment="1">
      <alignment horizontal="center" vertical="center"/>
    </xf>
    <xf numFmtId="0" fontId="59" fillId="0" borderId="0" xfId="3" applyFont="1" applyAlignment="1">
      <alignment horizontal="right" vertical="center"/>
    </xf>
    <xf numFmtId="49" fontId="12" fillId="6" borderId="18" xfId="1" applyNumberFormat="1" applyFont="1" applyFill="1" applyBorder="1" applyAlignment="1" applyProtection="1">
      <alignment horizontal="center" vertical="center" wrapText="1"/>
    </xf>
    <xf numFmtId="49" fontId="12" fillId="6" borderId="19" xfId="1" applyNumberFormat="1" applyFont="1" applyFill="1" applyBorder="1" applyAlignment="1" applyProtection="1">
      <alignment horizontal="center" vertical="center" wrapText="1"/>
    </xf>
    <xf numFmtId="49" fontId="12" fillId="6" borderId="17" xfId="1" applyNumberFormat="1" applyFont="1" applyFill="1" applyBorder="1" applyAlignment="1" applyProtection="1">
      <alignment horizontal="center" vertical="center" wrapText="1"/>
    </xf>
    <xf numFmtId="0" fontId="19" fillId="9" borderId="2" xfId="0" applyFont="1" applyFill="1" applyBorder="1" applyAlignment="1">
      <alignment horizontal="center" vertical="center" wrapText="1"/>
    </xf>
    <xf numFmtId="0" fontId="15" fillId="9" borderId="7" xfId="0" applyFont="1" applyFill="1" applyBorder="1" applyAlignment="1">
      <alignment horizontal="center" vertical="center" wrapText="1"/>
    </xf>
    <xf numFmtId="0" fontId="12" fillId="2" borderId="1" xfId="1" applyFont="1" applyFill="1" applyBorder="1" applyAlignment="1" applyProtection="1">
      <alignment horizontal="center" vertical="center"/>
    </xf>
    <xf numFmtId="0" fontId="15" fillId="2" borderId="1" xfId="0" applyFont="1" applyFill="1" applyBorder="1" applyAlignment="1">
      <alignment horizontal="center" vertical="center"/>
    </xf>
    <xf numFmtId="0" fontId="12" fillId="8" borderId="1" xfId="1" applyFont="1" applyFill="1" applyBorder="1" applyAlignment="1" applyProtection="1">
      <alignment horizontal="center" vertical="center"/>
    </xf>
    <xf numFmtId="0" fontId="15" fillId="8" borderId="1" xfId="0" applyFont="1" applyFill="1" applyBorder="1" applyAlignment="1">
      <alignment horizontal="center" vertical="center"/>
    </xf>
    <xf numFmtId="0" fontId="12" fillId="7" borderId="1" xfId="1" applyFont="1" applyFill="1" applyBorder="1" applyAlignment="1" applyProtection="1">
      <alignment horizontal="center" vertical="center"/>
    </xf>
    <xf numFmtId="0" fontId="15" fillId="7" borderId="1" xfId="0" applyFont="1" applyFill="1" applyBorder="1" applyAlignment="1">
      <alignment horizontal="center" vertical="center"/>
    </xf>
    <xf numFmtId="0" fontId="0" fillId="2" borderId="1" xfId="0" applyFill="1" applyBorder="1" applyAlignment="1">
      <alignment horizontal="center" vertical="center"/>
    </xf>
    <xf numFmtId="0" fontId="15" fillId="11" borderId="8" xfId="0" applyFont="1" applyFill="1" applyBorder="1" applyAlignment="1">
      <alignment horizontal="center" vertical="center" wrapText="1"/>
    </xf>
    <xf numFmtId="0" fontId="15" fillId="11" borderId="13" xfId="0" applyFont="1" applyFill="1" applyBorder="1" applyAlignment="1">
      <alignment horizontal="center" vertical="center" wrapText="1"/>
    </xf>
    <xf numFmtId="0" fontId="15" fillId="16" borderId="8" xfId="0" applyFont="1" applyFill="1" applyBorder="1" applyAlignment="1">
      <alignment horizontal="center" vertical="center" wrapText="1"/>
    </xf>
    <xf numFmtId="0" fontId="15" fillId="16" borderId="13" xfId="0" applyFont="1" applyFill="1" applyBorder="1" applyAlignment="1">
      <alignment horizontal="center" vertical="center" wrapText="1"/>
    </xf>
    <xf numFmtId="0" fontId="57" fillId="0" borderId="0" xfId="3" applyFont="1" applyAlignment="1">
      <alignment horizontal="center" vertical="center"/>
    </xf>
    <xf numFmtId="0" fontId="59" fillId="0" borderId="0" xfId="3" applyFont="1" applyAlignment="1">
      <alignment horizontal="left" vertical="top" wrapText="1"/>
    </xf>
    <xf numFmtId="0" fontId="56" fillId="0" borderId="0" xfId="3" applyFont="1" applyAlignment="1">
      <alignment vertical="center"/>
    </xf>
    <xf numFmtId="0" fontId="56" fillId="0" borderId="0" xfId="3" applyFont="1" applyFill="1" applyAlignment="1">
      <alignment horizontal="left" vertical="center"/>
    </xf>
    <xf numFmtId="0" fontId="61" fillId="0" borderId="0" xfId="3" applyFont="1" applyFill="1" applyAlignment="1">
      <alignment horizontal="left" vertical="center"/>
    </xf>
    <xf numFmtId="0" fontId="61" fillId="0" borderId="0" xfId="3" applyFont="1" applyAlignment="1">
      <alignment vertical="center"/>
    </xf>
    <xf numFmtId="0" fontId="59" fillId="4" borderId="97" xfId="3" applyFont="1" applyFill="1" applyBorder="1" applyAlignment="1">
      <alignment horizontal="center" vertical="center"/>
    </xf>
    <xf numFmtId="0" fontId="59" fillId="4" borderId="98" xfId="3" applyFont="1" applyFill="1" applyBorder="1" applyAlignment="1">
      <alignment horizontal="center" vertical="center"/>
    </xf>
    <xf numFmtId="0" fontId="56" fillId="4" borderId="97" xfId="3" applyFont="1" applyFill="1" applyBorder="1" applyAlignment="1">
      <alignment horizontal="center" vertical="center"/>
    </xf>
    <xf numFmtId="0" fontId="56" fillId="4" borderId="98" xfId="3" applyFont="1" applyFill="1" applyBorder="1" applyAlignment="1">
      <alignment horizontal="center" vertical="center"/>
    </xf>
    <xf numFmtId="0" fontId="60" fillId="0" borderId="0" xfId="3" applyFont="1" applyAlignment="1">
      <alignment vertical="center" wrapText="1"/>
    </xf>
    <xf numFmtId="0" fontId="59" fillId="0" borderId="0" xfId="3" applyFont="1" applyAlignment="1">
      <alignment horizontal="left" vertical="center" wrapText="1"/>
    </xf>
    <xf numFmtId="0" fontId="59" fillId="4" borderId="1" xfId="3" applyFont="1" applyFill="1" applyBorder="1" applyAlignment="1">
      <alignment horizontal="center" vertical="center"/>
    </xf>
    <xf numFmtId="0" fontId="59" fillId="4" borderId="1" xfId="3" applyFont="1" applyFill="1" applyBorder="1" applyAlignment="1">
      <alignment horizontal="center" vertical="center" wrapText="1"/>
    </xf>
    <xf numFmtId="0" fontId="59" fillId="17" borderId="1" xfId="3" applyFont="1" applyFill="1" applyBorder="1" applyAlignment="1">
      <alignment horizontal="center" vertical="center"/>
    </xf>
    <xf numFmtId="0" fontId="56" fillId="4" borderId="2" xfId="3" applyFont="1" applyFill="1" applyBorder="1" applyAlignment="1">
      <alignment horizontal="center" vertical="center"/>
    </xf>
    <xf numFmtId="0" fontId="56" fillId="4" borderId="7" xfId="3" applyFont="1" applyFill="1" applyBorder="1" applyAlignment="1">
      <alignment horizontal="center" vertical="center"/>
    </xf>
    <xf numFmtId="0" fontId="56" fillId="4" borderId="1" xfId="3" applyFont="1" applyFill="1" applyBorder="1" applyAlignment="1">
      <alignment horizontal="center" vertical="center"/>
    </xf>
    <xf numFmtId="0" fontId="56" fillId="4" borderId="1" xfId="3" applyFont="1" applyFill="1" applyBorder="1" applyAlignment="1">
      <alignment horizontal="center" vertical="center" wrapText="1"/>
    </xf>
    <xf numFmtId="0" fontId="56" fillId="17" borderId="1" xfId="3" applyFont="1" applyFill="1" applyBorder="1" applyAlignment="1">
      <alignment horizontal="center" vertical="center"/>
    </xf>
    <xf numFmtId="0" fontId="10" fillId="0" borderId="16" xfId="5" applyFont="1" applyBorder="1" applyAlignment="1">
      <alignment horizontal="left" wrapText="1"/>
    </xf>
    <xf numFmtId="0" fontId="31" fillId="0" borderId="0" xfId="5" applyFont="1" applyAlignment="1">
      <alignment horizontal="distributed" shrinkToFit="1"/>
    </xf>
    <xf numFmtId="0" fontId="27" fillId="0" borderId="0" xfId="5" applyFont="1" applyAlignment="1">
      <alignment horizontal="distributed" shrinkToFit="1"/>
    </xf>
    <xf numFmtId="0" fontId="28" fillId="0" borderId="16" xfId="5" applyFont="1" applyBorder="1" applyAlignment="1">
      <alignment horizontal="left" indent="1"/>
    </xf>
    <xf numFmtId="0" fontId="28" fillId="0" borderId="16" xfId="5" applyFont="1" applyBorder="1" applyAlignment="1">
      <alignment horizontal="center"/>
    </xf>
    <xf numFmtId="0" fontId="25" fillId="0" borderId="0" xfId="5" applyFont="1" applyAlignment="1">
      <alignment horizontal="center" vertical="center"/>
    </xf>
    <xf numFmtId="0" fontId="31" fillId="0" borderId="0" xfId="5" applyFont="1" applyAlignment="1">
      <alignment horizontal="left" vertical="top" wrapText="1"/>
    </xf>
    <xf numFmtId="0" fontId="32" fillId="0" borderId="16" xfId="5" applyFont="1" applyBorder="1" applyAlignment="1">
      <alignment horizontal="left" indent="1"/>
    </xf>
    <xf numFmtId="0" fontId="28" fillId="0" borderId="16" xfId="5" applyFont="1" applyBorder="1" applyAlignment="1">
      <alignment horizontal="left" wrapText="1" indent="1"/>
    </xf>
    <xf numFmtId="0" fontId="28" fillId="0" borderId="0" xfId="5" applyFont="1" applyBorder="1" applyAlignment="1">
      <alignment horizontal="center" shrinkToFit="1"/>
    </xf>
    <xf numFmtId="0" fontId="11" fillId="0" borderId="16" xfId="5" applyFont="1" applyBorder="1" applyAlignment="1">
      <alignment horizontal="left" wrapText="1"/>
    </xf>
    <xf numFmtId="0" fontId="48" fillId="0" borderId="0" xfId="2" applyFont="1" applyAlignment="1">
      <alignment horizontal="center" vertical="center"/>
    </xf>
    <xf numFmtId="0" fontId="3" fillId="0" borderId="0" xfId="2" applyAlignment="1"/>
    <xf numFmtId="0" fontId="3" fillId="0" borderId="22" xfId="2" applyBorder="1" applyAlignment="1"/>
    <xf numFmtId="0" fontId="49" fillId="0" borderId="2" xfId="2" applyFont="1" applyBorder="1" applyAlignment="1">
      <alignment horizontal="center" vertical="center"/>
    </xf>
    <xf numFmtId="0" fontId="49" fillId="0" borderId="20" xfId="2" applyFont="1" applyBorder="1" applyAlignment="1">
      <alignment horizontal="center" vertical="center"/>
    </xf>
    <xf numFmtId="0" fontId="49" fillId="0" borderId="7" xfId="2" applyFont="1" applyBorder="1" applyAlignment="1">
      <alignment horizontal="center" vertical="center"/>
    </xf>
    <xf numFmtId="0" fontId="3" fillId="0" borderId="2" xfId="2" applyBorder="1" applyAlignment="1">
      <alignment horizontal="center" vertical="center" wrapText="1"/>
    </xf>
    <xf numFmtId="0" fontId="3" fillId="0" borderId="20" xfId="2" applyBorder="1" applyAlignment="1">
      <alignment horizontal="center" vertical="center" wrapText="1"/>
    </xf>
    <xf numFmtId="0" fontId="3" fillId="0" borderId="7" xfId="2" applyBorder="1" applyAlignment="1">
      <alignment horizontal="center" vertical="center" wrapText="1"/>
    </xf>
    <xf numFmtId="0" fontId="49" fillId="12" borderId="37" xfId="2" applyFont="1" applyFill="1" applyBorder="1" applyAlignment="1">
      <alignment horizontal="center" vertical="center"/>
    </xf>
    <xf numFmtId="0" fontId="49" fillId="12" borderId="67" xfId="2" applyFont="1" applyFill="1" applyBorder="1" applyAlignment="1">
      <alignment horizontal="center" vertical="center"/>
    </xf>
    <xf numFmtId="0" fontId="49" fillId="12" borderId="64" xfId="2" applyFont="1" applyFill="1" applyBorder="1" applyAlignment="1">
      <alignment horizontal="center" vertical="center"/>
    </xf>
    <xf numFmtId="0" fontId="49" fillId="12" borderId="33" xfId="2" applyFont="1" applyFill="1" applyBorder="1" applyAlignment="1">
      <alignment horizontal="center" vertical="center"/>
    </xf>
    <xf numFmtId="0" fontId="49" fillId="12" borderId="28" xfId="2" applyFont="1" applyFill="1" applyBorder="1" applyAlignment="1">
      <alignment horizontal="center" vertical="center" wrapText="1"/>
    </xf>
    <xf numFmtId="0" fontId="49" fillId="12" borderId="29" xfId="2" applyFont="1" applyFill="1" applyBorder="1" applyAlignment="1">
      <alignment horizontal="center" vertical="center"/>
    </xf>
    <xf numFmtId="0" fontId="49" fillId="12" borderId="30" xfId="2" applyFont="1" applyFill="1" applyBorder="1" applyAlignment="1">
      <alignment horizontal="center" vertical="center"/>
    </xf>
    <xf numFmtId="0" fontId="49" fillId="12" borderId="64" xfId="2" applyFont="1" applyFill="1" applyBorder="1" applyAlignment="1">
      <alignment horizontal="center" vertical="center" wrapText="1"/>
    </xf>
    <xf numFmtId="0" fontId="3" fillId="12" borderId="34" xfId="2" applyFill="1" applyBorder="1" applyAlignment="1">
      <alignment horizontal="center" vertical="center"/>
    </xf>
    <xf numFmtId="0" fontId="3" fillId="12" borderId="74" xfId="2" applyFill="1" applyBorder="1" applyAlignment="1">
      <alignment horizontal="center" vertical="center"/>
    </xf>
    <xf numFmtId="0" fontId="3" fillId="12" borderId="40" xfId="2" applyFill="1" applyBorder="1" applyAlignment="1">
      <alignment horizontal="center" vertical="center"/>
    </xf>
    <xf numFmtId="0" fontId="49" fillId="12" borderId="66" xfId="2" applyFont="1" applyFill="1" applyBorder="1" applyAlignment="1">
      <alignment horizontal="center" vertical="center"/>
    </xf>
    <xf numFmtId="0" fontId="49" fillId="12" borderId="72" xfId="2" applyFont="1" applyFill="1" applyBorder="1" applyAlignment="1">
      <alignment horizontal="center" vertical="center"/>
    </xf>
    <xf numFmtId="0" fontId="37" fillId="0" borderId="0" xfId="2" applyFont="1" applyAlignment="1">
      <alignment vertical="center" wrapText="1"/>
    </xf>
    <xf numFmtId="0" fontId="51" fillId="0" borderId="0" xfId="2" applyFont="1" applyAlignment="1">
      <alignment horizontal="right" vertical="center" wrapText="1"/>
    </xf>
    <xf numFmtId="0" fontId="3" fillId="0" borderId="0" xfId="2" applyAlignment="1">
      <alignment vertical="center"/>
    </xf>
    <xf numFmtId="0" fontId="51" fillId="0" borderId="0" xfId="2" applyFont="1" applyAlignment="1"/>
    <xf numFmtId="0" fontId="49" fillId="0" borderId="0" xfId="2" applyFont="1" applyAlignment="1">
      <alignment horizontal="left"/>
    </xf>
    <xf numFmtId="0" fontId="3" fillId="0" borderId="39" xfId="2" applyBorder="1" applyAlignment="1">
      <alignment horizontal="center"/>
    </xf>
    <xf numFmtId="0" fontId="3" fillId="0" borderId="90" xfId="2" applyBorder="1" applyAlignment="1">
      <alignment vertical="center" wrapText="1"/>
    </xf>
    <xf numFmtId="0" fontId="3" fillId="0" borderId="91" xfId="2" applyBorder="1" applyAlignment="1">
      <alignment vertical="center" wrapText="1"/>
    </xf>
    <xf numFmtId="0" fontId="5" fillId="0" borderId="81" xfId="2" applyFont="1" applyFill="1" applyBorder="1" applyAlignment="1">
      <alignment horizontal="center" vertical="center"/>
    </xf>
    <xf numFmtId="0" fontId="5" fillId="0" borderId="82" xfId="2" applyFont="1" applyFill="1" applyBorder="1" applyAlignment="1">
      <alignment horizontal="center" vertical="center"/>
    </xf>
    <xf numFmtId="0" fontId="5" fillId="0" borderId="90" xfId="2" applyFont="1" applyFill="1" applyBorder="1" applyAlignment="1">
      <alignment horizontal="center" vertical="center" wrapText="1"/>
    </xf>
    <xf numFmtId="0" fontId="5" fillId="0" borderId="91" xfId="2" applyFont="1" applyFill="1" applyBorder="1" applyAlignment="1">
      <alignment horizontal="center" vertical="center" wrapText="1"/>
    </xf>
    <xf numFmtId="0" fontId="3" fillId="0" borderId="90" xfId="2" applyBorder="1" applyAlignment="1">
      <alignment horizontal="center" vertical="center" wrapText="1"/>
    </xf>
    <xf numFmtId="0" fontId="3" fillId="0" borderId="91" xfId="2" applyBorder="1" applyAlignment="1">
      <alignment horizontal="center" vertical="center" wrapText="1"/>
    </xf>
    <xf numFmtId="0" fontId="3" fillId="0" borderId="94" xfId="2" applyBorder="1" applyAlignment="1">
      <alignment vertical="center" wrapText="1"/>
    </xf>
    <xf numFmtId="0" fontId="3" fillId="0" borderId="95" xfId="2" applyBorder="1" applyAlignment="1">
      <alignment vertical="center" wrapText="1"/>
    </xf>
    <xf numFmtId="0" fontId="35" fillId="0" borderId="2" xfId="6" applyFont="1" applyFill="1" applyBorder="1" applyAlignment="1">
      <alignment horizontal="center" vertical="center"/>
    </xf>
    <xf numFmtId="0" fontId="35" fillId="0" borderId="7" xfId="6" applyFont="1" applyFill="1" applyBorder="1" applyAlignment="1">
      <alignment horizontal="center" vertical="center"/>
    </xf>
    <xf numFmtId="0" fontId="0" fillId="0" borderId="0" xfId="7" applyFont="1" applyFill="1" applyAlignment="1">
      <alignment horizontal="center" vertical="center"/>
    </xf>
    <xf numFmtId="0" fontId="3" fillId="0" borderId="0" xfId="7" applyFont="1" applyFill="1" applyAlignment="1">
      <alignment horizontal="center" vertical="center"/>
    </xf>
    <xf numFmtId="0" fontId="3" fillId="0" borderId="0" xfId="7" applyFont="1" applyFill="1" applyAlignment="1">
      <alignment horizontal="distributed" vertical="center"/>
    </xf>
    <xf numFmtId="0" fontId="3" fillId="0" borderId="0" xfId="7" applyFont="1" applyFill="1" applyAlignment="1">
      <alignment horizontal="left" vertical="center"/>
    </xf>
    <xf numFmtId="0" fontId="0" fillId="0" borderId="0" xfId="7" applyFont="1" applyFill="1" applyAlignment="1">
      <alignment horizontal="right" vertical="center" shrinkToFit="1"/>
    </xf>
    <xf numFmtId="0" fontId="3" fillId="0" borderId="0" xfId="7" applyFont="1" applyFill="1" applyAlignment="1">
      <alignment horizontal="right" vertical="center" shrinkToFit="1"/>
    </xf>
    <xf numFmtId="0" fontId="36" fillId="0" borderId="0" xfId="7" applyFont="1" applyFill="1" applyAlignment="1">
      <alignment vertical="center" shrinkToFit="1"/>
    </xf>
    <xf numFmtId="0" fontId="36" fillId="0" borderId="0" xfId="7" applyFont="1" applyFill="1" applyBorder="1" applyAlignment="1">
      <alignment vertical="center" shrinkToFit="1"/>
    </xf>
    <xf numFmtId="0" fontId="3" fillId="0" borderId="26" xfId="7" applyFont="1" applyFill="1" applyBorder="1" applyAlignment="1">
      <alignment horizontal="center" vertical="center"/>
    </xf>
    <xf numFmtId="0" fontId="3" fillId="0" borderId="27" xfId="7" applyFont="1" applyFill="1" applyBorder="1" applyAlignment="1">
      <alignment horizontal="center" vertical="center"/>
    </xf>
    <xf numFmtId="0" fontId="37" fillId="0" borderId="0" xfId="8" applyFont="1" applyFill="1" applyAlignment="1">
      <alignment horizontal="right" vertical="center" shrinkToFit="1"/>
    </xf>
    <xf numFmtId="0" fontId="37" fillId="0" borderId="16" xfId="8" applyFont="1" applyFill="1" applyBorder="1" applyAlignment="1">
      <alignment horizontal="center" vertical="center" shrinkToFit="1"/>
    </xf>
    <xf numFmtId="0" fontId="37" fillId="0" borderId="0" xfId="8" applyFont="1" applyFill="1" applyAlignment="1">
      <alignment vertical="center" shrinkToFit="1"/>
    </xf>
    <xf numFmtId="0" fontId="3" fillId="0" borderId="0" xfId="8" applyFont="1" applyFill="1" applyAlignment="1">
      <alignment horizontal="left" vertical="center" wrapText="1"/>
    </xf>
    <xf numFmtId="0" fontId="3" fillId="0" borderId="28" xfId="7" applyFont="1" applyFill="1" applyBorder="1" applyAlignment="1">
      <alignment horizontal="center" vertical="center"/>
    </xf>
    <xf numFmtId="0" fontId="3" fillId="0" borderId="29" xfId="7" applyFont="1" applyFill="1" applyBorder="1" applyAlignment="1">
      <alignment horizontal="center" vertical="center"/>
    </xf>
    <xf numFmtId="0" fontId="3" fillId="0" borderId="35" xfId="7" applyFont="1" applyFill="1" applyBorder="1" applyAlignment="1">
      <alignment horizontal="center" vertical="center"/>
    </xf>
    <xf numFmtId="0" fontId="3" fillId="0" borderId="36" xfId="7" applyFont="1" applyFill="1" applyBorder="1" applyAlignment="1">
      <alignment horizontal="center" vertical="center"/>
    </xf>
    <xf numFmtId="0" fontId="0" fillId="0" borderId="29" xfId="7" applyFont="1" applyFill="1" applyBorder="1" applyAlignment="1">
      <alignment horizontal="center" vertical="center"/>
    </xf>
    <xf numFmtId="0" fontId="3" fillId="0" borderId="30" xfId="7" applyFont="1" applyFill="1" applyBorder="1" applyAlignment="1">
      <alignment horizontal="center" vertical="center"/>
    </xf>
    <xf numFmtId="0" fontId="3" fillId="0" borderId="8" xfId="7" applyFont="1" applyFill="1" applyBorder="1" applyAlignment="1">
      <alignment horizontal="center" vertical="center"/>
    </xf>
    <xf numFmtId="0" fontId="3" fillId="0" borderId="37" xfId="7" applyFont="1" applyFill="1" applyBorder="1" applyAlignment="1">
      <alignment horizontal="center" vertical="center"/>
    </xf>
    <xf numFmtId="0" fontId="3" fillId="0" borderId="38" xfId="7" applyFont="1" applyFill="1" applyBorder="1" applyAlignment="1">
      <alignment horizontal="center" vertical="center"/>
    </xf>
    <xf numFmtId="0" fontId="3" fillId="0" borderId="31" xfId="7" applyFont="1" applyFill="1" applyBorder="1" applyAlignment="1">
      <alignment horizontal="right" vertical="center"/>
    </xf>
    <xf numFmtId="0" fontId="3" fillId="0" borderId="32" xfId="7" applyFont="1" applyFill="1" applyBorder="1" applyAlignment="1">
      <alignment horizontal="right" vertical="center"/>
    </xf>
    <xf numFmtId="0" fontId="3" fillId="0" borderId="18" xfId="7" applyFont="1" applyFill="1" applyBorder="1" applyAlignment="1">
      <alignment horizontal="right" vertical="center"/>
    </xf>
    <xf numFmtId="0" fontId="3" fillId="0" borderId="19" xfId="7" applyFont="1" applyFill="1" applyBorder="1" applyAlignment="1">
      <alignment horizontal="right" vertical="center"/>
    </xf>
    <xf numFmtId="0" fontId="3" fillId="0" borderId="33" xfId="7" applyFont="1" applyFill="1" applyBorder="1" applyAlignment="1">
      <alignment horizontal="center" vertical="center"/>
    </xf>
    <xf numFmtId="0" fontId="3" fillId="0" borderId="34" xfId="7" applyFont="1" applyFill="1" applyBorder="1" applyAlignment="1">
      <alignment horizontal="center" vertical="center"/>
    </xf>
    <xf numFmtId="0" fontId="3" fillId="0" borderId="39" xfId="7" applyFont="1" applyFill="1" applyBorder="1" applyAlignment="1">
      <alignment horizontal="center" vertical="center"/>
    </xf>
    <xf numFmtId="0" fontId="3" fillId="0" borderId="40" xfId="7" applyFont="1" applyFill="1" applyBorder="1" applyAlignment="1">
      <alignment horizontal="center" vertical="center"/>
    </xf>
    <xf numFmtId="0" fontId="3" fillId="0" borderId="41" xfId="7" applyFont="1" applyFill="1" applyBorder="1" applyAlignment="1">
      <alignment horizontal="center" vertical="center" wrapText="1"/>
    </xf>
    <xf numFmtId="0" fontId="3" fillId="0" borderId="33" xfId="7" applyFont="1" applyFill="1" applyBorder="1" applyAlignment="1">
      <alignment horizontal="center" vertical="center" wrapText="1"/>
    </xf>
    <xf numFmtId="0" fontId="3" fillId="0" borderId="34" xfId="7" applyFont="1" applyFill="1" applyBorder="1" applyAlignment="1">
      <alignment horizontal="center" vertical="center" wrapText="1"/>
    </xf>
    <xf numFmtId="0" fontId="3" fillId="0" borderId="42" xfId="7" applyFont="1" applyFill="1" applyBorder="1" applyAlignment="1">
      <alignment horizontal="center" vertical="center" wrapText="1"/>
    </xf>
    <xf numFmtId="0" fontId="3" fillId="0" borderId="39" xfId="7" applyFont="1" applyFill="1" applyBorder="1" applyAlignment="1">
      <alignment horizontal="center" vertical="center" wrapText="1"/>
    </xf>
    <xf numFmtId="0" fontId="3" fillId="0" borderId="40" xfId="7" applyFont="1" applyFill="1" applyBorder="1" applyAlignment="1">
      <alignment horizontal="center" vertical="center" wrapText="1"/>
    </xf>
    <xf numFmtId="0" fontId="13" fillId="12" borderId="18" xfId="7" applyFont="1" applyFill="1" applyBorder="1" applyAlignment="1">
      <alignment horizontal="center" vertical="center"/>
    </xf>
    <xf numFmtId="0" fontId="13" fillId="12" borderId="17" xfId="2" applyFont="1" applyFill="1" applyBorder="1" applyAlignment="1">
      <alignment horizontal="center" vertical="center"/>
    </xf>
    <xf numFmtId="0" fontId="13" fillId="12" borderId="21" xfId="7" applyFont="1" applyFill="1" applyBorder="1" applyAlignment="1">
      <alignment horizontal="center" vertical="center"/>
    </xf>
    <xf numFmtId="0" fontId="13" fillId="12" borderId="22" xfId="2" applyFont="1" applyFill="1" applyBorder="1" applyAlignment="1">
      <alignment horizontal="center" vertical="center"/>
    </xf>
    <xf numFmtId="0" fontId="13" fillId="12" borderId="23" xfId="2" applyFont="1" applyFill="1" applyBorder="1" applyAlignment="1">
      <alignment horizontal="center" vertical="center"/>
    </xf>
    <xf numFmtId="0" fontId="13" fillId="12" borderId="24" xfId="2" applyFont="1" applyFill="1" applyBorder="1" applyAlignment="1">
      <alignment horizontal="center" vertical="center"/>
    </xf>
    <xf numFmtId="0" fontId="13" fillId="12" borderId="19" xfId="7" applyFont="1" applyFill="1" applyBorder="1" applyAlignment="1">
      <alignment horizontal="center" vertical="center"/>
    </xf>
    <xf numFmtId="0" fontId="13" fillId="12" borderId="17" xfId="7" applyFont="1" applyFill="1" applyBorder="1" applyAlignment="1">
      <alignment horizontal="center" vertical="center"/>
    </xf>
    <xf numFmtId="0" fontId="13" fillId="12" borderId="23" xfId="7" applyFont="1" applyFill="1" applyBorder="1" applyAlignment="1">
      <alignment horizontal="center" vertical="center"/>
    </xf>
    <xf numFmtId="0" fontId="13" fillId="12" borderId="16" xfId="7" applyFont="1" applyFill="1" applyBorder="1" applyAlignment="1">
      <alignment horizontal="center" vertical="center"/>
    </xf>
    <xf numFmtId="0" fontId="13" fillId="12" borderId="24" xfId="7" applyFont="1" applyFill="1" applyBorder="1" applyAlignment="1">
      <alignment horizontal="center" vertical="center"/>
    </xf>
    <xf numFmtId="0" fontId="13" fillId="12" borderId="1" xfId="2" applyFont="1" applyFill="1" applyBorder="1" applyAlignment="1">
      <alignment horizontal="center" vertical="center" wrapText="1"/>
    </xf>
    <xf numFmtId="0" fontId="13" fillId="12" borderId="18" xfId="2" applyFont="1" applyFill="1" applyBorder="1" applyAlignment="1">
      <alignment horizontal="center" vertical="center" wrapText="1"/>
    </xf>
    <xf numFmtId="0" fontId="13" fillId="12" borderId="19" xfId="2" applyFont="1" applyFill="1" applyBorder="1" applyAlignment="1">
      <alignment horizontal="center" vertical="center" wrapText="1"/>
    </xf>
    <xf numFmtId="0" fontId="13" fillId="12" borderId="17" xfId="2" applyFont="1" applyFill="1" applyBorder="1" applyAlignment="1">
      <alignment horizontal="center" vertical="center" wrapText="1"/>
    </xf>
    <xf numFmtId="0" fontId="13" fillId="12" borderId="21" xfId="2" applyFont="1" applyFill="1" applyBorder="1" applyAlignment="1">
      <alignment horizontal="center" vertical="center" wrapText="1"/>
    </xf>
    <xf numFmtId="0" fontId="13" fillId="12" borderId="0" xfId="2" applyFont="1" applyFill="1" applyBorder="1" applyAlignment="1">
      <alignment horizontal="center" vertical="center" wrapText="1"/>
    </xf>
    <xf numFmtId="0" fontId="13" fillId="12" borderId="22" xfId="2" applyFont="1" applyFill="1" applyBorder="1" applyAlignment="1">
      <alignment horizontal="center" vertical="center" wrapText="1"/>
    </xf>
    <xf numFmtId="0" fontId="13" fillId="12" borderId="23" xfId="2" applyFont="1" applyFill="1" applyBorder="1" applyAlignment="1">
      <alignment horizontal="center" vertical="center" wrapText="1"/>
    </xf>
    <xf numFmtId="0" fontId="13" fillId="12" borderId="16" xfId="2" applyFont="1" applyFill="1" applyBorder="1" applyAlignment="1">
      <alignment horizontal="center" vertical="center" wrapText="1"/>
    </xf>
    <xf numFmtId="0" fontId="13" fillId="12" borderId="24" xfId="2" applyFont="1" applyFill="1" applyBorder="1" applyAlignment="1">
      <alignment horizontal="center" vertical="center" wrapText="1"/>
    </xf>
    <xf numFmtId="0" fontId="12" fillId="12" borderId="1" xfId="2" applyFont="1" applyFill="1" applyBorder="1" applyAlignment="1">
      <alignment horizontal="center" vertical="center" wrapText="1"/>
    </xf>
    <xf numFmtId="0" fontId="13" fillId="12" borderId="2" xfId="7" applyFont="1" applyFill="1" applyBorder="1" applyAlignment="1">
      <alignment horizontal="center" vertical="center"/>
    </xf>
    <xf numFmtId="0" fontId="13" fillId="12" borderId="20" xfId="7" applyFont="1" applyFill="1" applyBorder="1" applyAlignment="1">
      <alignment horizontal="center" vertical="center"/>
    </xf>
    <xf numFmtId="0" fontId="13" fillId="12" borderId="7" xfId="7" applyFont="1" applyFill="1" applyBorder="1" applyAlignment="1">
      <alignment horizontal="center" vertical="center"/>
    </xf>
    <xf numFmtId="0" fontId="13" fillId="12" borderId="2" xfId="2" applyFont="1" applyFill="1" applyBorder="1" applyAlignment="1">
      <alignment horizontal="center" vertical="center"/>
    </xf>
    <xf numFmtId="0" fontId="13" fillId="12" borderId="20" xfId="2" applyFont="1" applyFill="1" applyBorder="1" applyAlignment="1">
      <alignment horizontal="center" vertical="center"/>
    </xf>
    <xf numFmtId="0" fontId="13" fillId="12" borderId="7" xfId="2" applyFont="1" applyFill="1" applyBorder="1" applyAlignment="1">
      <alignment horizontal="center" vertical="center"/>
    </xf>
    <xf numFmtId="0" fontId="3" fillId="0" borderId="2" xfId="7" applyFont="1" applyFill="1" applyBorder="1" applyAlignment="1">
      <alignment horizontal="center" vertical="center"/>
    </xf>
    <xf numFmtId="0" fontId="3" fillId="0" borderId="7" xfId="7" applyFont="1" applyFill="1" applyBorder="1" applyAlignment="1">
      <alignment horizontal="center" vertical="center"/>
    </xf>
    <xf numFmtId="0" fontId="3" fillId="0" borderId="1" xfId="7" applyFont="1" applyFill="1" applyBorder="1" applyAlignment="1">
      <alignment horizontal="center" vertical="center" wrapText="1"/>
    </xf>
    <xf numFmtId="0" fontId="40" fillId="0" borderId="1" xfId="2" applyFont="1" applyFill="1" applyBorder="1" applyAlignment="1">
      <alignment horizontal="center" vertical="center" wrapText="1"/>
    </xf>
    <xf numFmtId="0" fontId="40" fillId="0" borderId="2" xfId="2" applyFont="1" applyFill="1" applyBorder="1" applyAlignment="1">
      <alignment horizontal="center" vertical="center" wrapText="1"/>
    </xf>
    <xf numFmtId="0" fontId="40" fillId="0" borderId="20" xfId="2" applyFont="1" applyFill="1" applyBorder="1" applyAlignment="1">
      <alignment horizontal="center" vertical="center" wrapText="1"/>
    </xf>
    <xf numFmtId="0" fontId="40" fillId="0" borderId="7" xfId="2" applyFont="1" applyFill="1" applyBorder="1" applyAlignment="1">
      <alignment horizontal="center" vertical="center" wrapText="1"/>
    </xf>
    <xf numFmtId="0" fontId="40" fillId="0" borderId="0" xfId="7" applyFont="1" applyFill="1" applyAlignment="1">
      <alignment vertical="center"/>
    </xf>
    <xf numFmtId="0" fontId="40" fillId="0" borderId="0" xfId="2" applyFont="1" applyFill="1" applyAlignment="1">
      <alignment vertical="center"/>
    </xf>
    <xf numFmtId="0" fontId="12" fillId="0" borderId="0" xfId="2" applyFont="1" applyFill="1" applyAlignment="1">
      <alignment horizontal="left" vertical="center" shrinkToFit="1"/>
    </xf>
    <xf numFmtId="0" fontId="3" fillId="0" borderId="0" xfId="2" applyFont="1" applyFill="1" applyAlignment="1">
      <alignment shrinkToFit="1"/>
    </xf>
    <xf numFmtId="0" fontId="42" fillId="0" borderId="0" xfId="9" applyFont="1" applyFill="1" applyAlignment="1">
      <alignment vertical="top" wrapText="1"/>
    </xf>
    <xf numFmtId="0" fontId="40" fillId="0" borderId="0" xfId="9" applyFont="1" applyFill="1" applyAlignment="1">
      <alignment vertical="top" wrapText="1"/>
    </xf>
    <xf numFmtId="0" fontId="12" fillId="0" borderId="0" xfId="7" applyFont="1" applyFill="1" applyBorder="1" applyAlignment="1">
      <alignment horizontal="right" wrapText="1"/>
    </xf>
    <xf numFmtId="0" fontId="12" fillId="0" borderId="0" xfId="2" applyFont="1" applyFill="1" applyAlignment="1">
      <alignment horizontal="right" wrapText="1"/>
    </xf>
    <xf numFmtId="0" fontId="9" fillId="0" borderId="0" xfId="7" applyFont="1" applyFill="1" applyAlignment="1">
      <alignment horizontal="left" vertical="center"/>
    </xf>
    <xf numFmtId="0" fontId="3" fillId="0" borderId="0" xfId="2" applyFont="1" applyFill="1" applyAlignment="1"/>
    <xf numFmtId="0" fontId="3" fillId="8" borderId="2" xfId="2" applyFont="1" applyFill="1" applyBorder="1" applyAlignment="1">
      <alignment horizontal="center" vertical="center" wrapText="1"/>
    </xf>
    <xf numFmtId="0" fontId="3" fillId="8" borderId="20" xfId="2" applyFont="1" applyFill="1" applyBorder="1" applyAlignment="1">
      <alignment horizontal="center" vertical="center" wrapText="1"/>
    </xf>
    <xf numFmtId="0" fontId="3" fillId="0" borderId="43" xfId="2" applyFont="1" applyBorder="1" applyAlignment="1" applyProtection="1">
      <alignment horizontal="center" vertical="center"/>
      <protection locked="0"/>
    </xf>
    <xf numFmtId="0" fontId="3" fillId="0" borderId="44" xfId="2" applyFont="1" applyBorder="1" applyAlignment="1" applyProtection="1">
      <alignment horizontal="center" vertical="center"/>
      <protection locked="0"/>
    </xf>
    <xf numFmtId="0" fontId="3" fillId="0" borderId="45" xfId="2" applyFont="1" applyBorder="1" applyAlignment="1" applyProtection="1">
      <alignment horizontal="center" vertical="center"/>
      <protection locked="0"/>
    </xf>
    <xf numFmtId="0" fontId="0" fillId="13" borderId="8" xfId="2" applyFont="1" applyFill="1" applyBorder="1" applyAlignment="1">
      <alignment horizontal="center" wrapText="1"/>
    </xf>
    <xf numFmtId="0" fontId="3" fillId="13" borderId="8" xfId="2" applyFont="1" applyFill="1" applyBorder="1" applyAlignment="1">
      <alignment horizontal="center"/>
    </xf>
    <xf numFmtId="0" fontId="43" fillId="0" borderId="2" xfId="2" applyFont="1" applyBorder="1" applyAlignment="1">
      <alignment horizontal="center" vertical="center"/>
    </xf>
    <xf numFmtId="0" fontId="43" fillId="0" borderId="7" xfId="2" applyFont="1" applyBorder="1" applyAlignment="1">
      <alignment horizontal="center" vertical="center"/>
    </xf>
    <xf numFmtId="0" fontId="3" fillId="0" borderId="18" xfId="2" applyFont="1" applyFill="1" applyBorder="1" applyAlignment="1">
      <alignment horizontal="center" vertical="center"/>
    </xf>
    <xf numFmtId="0" fontId="3" fillId="0" borderId="19" xfId="2" applyFill="1" applyBorder="1" applyAlignment="1">
      <alignment vertical="center"/>
    </xf>
    <xf numFmtId="0" fontId="3" fillId="0" borderId="17" xfId="2" applyFill="1" applyBorder="1" applyAlignment="1">
      <alignment vertical="center"/>
    </xf>
    <xf numFmtId="0" fontId="3" fillId="0" borderId="23" xfId="2" applyFill="1" applyBorder="1" applyAlignment="1">
      <alignment vertical="center"/>
    </xf>
    <xf numFmtId="0" fontId="3" fillId="0" borderId="16" xfId="2" applyFill="1" applyBorder="1" applyAlignment="1">
      <alignment vertical="center"/>
    </xf>
    <xf numFmtId="0" fontId="3" fillId="0" borderId="24" xfId="2" applyFill="1" applyBorder="1" applyAlignment="1">
      <alignment vertical="center"/>
    </xf>
    <xf numFmtId="0" fontId="37" fillId="0" borderId="0" xfId="2" applyFont="1" applyAlignment="1">
      <alignment horizontal="center" vertical="center"/>
    </xf>
    <xf numFmtId="0" fontId="3" fillId="0" borderId="0" xfId="2" applyFont="1" applyAlignment="1">
      <alignment horizontal="center" wrapText="1"/>
    </xf>
    <xf numFmtId="0" fontId="3" fillId="0" borderId="0" xfId="2" applyFont="1" applyAlignment="1">
      <alignment horizontal="center"/>
    </xf>
    <xf numFmtId="0" fontId="12" fillId="8" borderId="46" xfId="2" applyFont="1" applyFill="1" applyBorder="1" applyAlignment="1">
      <alignment horizontal="center" vertical="center" wrapText="1"/>
    </xf>
    <xf numFmtId="0" fontId="12" fillId="8" borderId="47" xfId="2" applyFont="1" applyFill="1" applyBorder="1" applyAlignment="1">
      <alignment horizontal="center" vertical="center" wrapText="1"/>
    </xf>
    <xf numFmtId="0" fontId="12" fillId="8" borderId="48" xfId="2" applyFont="1" applyFill="1" applyBorder="1" applyAlignment="1">
      <alignment horizontal="center" vertical="center" wrapText="1"/>
    </xf>
    <xf numFmtId="0" fontId="12" fillId="0" borderId="49" xfId="2" applyFont="1" applyBorder="1" applyAlignment="1">
      <alignment horizontal="center" vertical="center"/>
    </xf>
    <xf numFmtId="0" fontId="12" fillId="0" borderId="50" xfId="2" applyFont="1" applyBorder="1" applyAlignment="1">
      <alignment horizontal="center" vertical="center"/>
    </xf>
    <xf numFmtId="0" fontId="12" fillId="0" borderId="51" xfId="2" applyFont="1" applyBorder="1" applyAlignment="1">
      <alignment horizontal="center" vertical="center"/>
    </xf>
    <xf numFmtId="0" fontId="12" fillId="0" borderId="52" xfId="2" applyFont="1" applyBorder="1" applyAlignment="1">
      <alignment horizontal="left" vertical="center"/>
    </xf>
    <xf numFmtId="0" fontId="12" fillId="0" borderId="53" xfId="2" applyFont="1" applyBorder="1" applyAlignment="1">
      <alignment horizontal="left" vertical="center"/>
    </xf>
    <xf numFmtId="0" fontId="12" fillId="0" borderId="54" xfId="2" applyFont="1" applyBorder="1" applyAlignment="1">
      <alignment horizontal="left" vertical="center"/>
    </xf>
    <xf numFmtId="0" fontId="0" fillId="8" borderId="23" xfId="2" applyFont="1" applyFill="1" applyBorder="1" applyAlignment="1">
      <alignment horizontal="center" vertical="center" wrapText="1"/>
    </xf>
    <xf numFmtId="0" fontId="3" fillId="8" borderId="16" xfId="2" applyFont="1" applyFill="1" applyBorder="1" applyAlignment="1">
      <alignment horizontal="center" vertical="center" wrapText="1"/>
    </xf>
    <xf numFmtId="0" fontId="3" fillId="0" borderId="55" xfId="2" applyFont="1" applyBorder="1" applyAlignment="1" applyProtection="1">
      <alignment horizontal="center" vertical="center"/>
      <protection locked="0"/>
    </xf>
    <xf numFmtId="0" fontId="3" fillId="0" borderId="56" xfId="2" applyFont="1" applyBorder="1" applyAlignment="1" applyProtection="1">
      <alignment horizontal="center" vertical="center"/>
      <protection locked="0"/>
    </xf>
    <xf numFmtId="0" fontId="3" fillId="0" borderId="57" xfId="2" applyFont="1" applyBorder="1" applyAlignment="1" applyProtection="1">
      <alignment horizontal="center" vertical="center"/>
      <protection locked="0"/>
    </xf>
    <xf numFmtId="0" fontId="3" fillId="0" borderId="58" xfId="2" applyFont="1" applyBorder="1" applyAlignment="1" applyProtection="1">
      <alignment horizontal="left" vertical="center"/>
      <protection locked="0"/>
    </xf>
    <xf numFmtId="0" fontId="3" fillId="0" borderId="59" xfId="2" applyFont="1" applyBorder="1" applyAlignment="1" applyProtection="1">
      <alignment horizontal="left" vertical="center"/>
      <protection locked="0"/>
    </xf>
    <xf numFmtId="0" fontId="3" fillId="0" borderId="60" xfId="2" applyFont="1" applyBorder="1" applyAlignment="1" applyProtection="1">
      <alignment horizontal="left" vertical="center"/>
      <protection locked="0"/>
    </xf>
    <xf numFmtId="0" fontId="3" fillId="0" borderId="0" xfId="8" applyFont="1" applyAlignment="1">
      <alignment horizontal="left" vertical="center"/>
    </xf>
    <xf numFmtId="0" fontId="12" fillId="0" borderId="0" xfId="2" applyFont="1" applyBorder="1" applyAlignment="1">
      <alignment vertical="center"/>
    </xf>
    <xf numFmtId="0" fontId="3" fillId="14" borderId="1" xfId="2" applyFont="1" applyFill="1" applyBorder="1" applyAlignment="1">
      <alignment horizontal="center" vertical="center"/>
    </xf>
    <xf numFmtId="0" fontId="0" fillId="8" borderId="21" xfId="2" applyFont="1" applyFill="1" applyBorder="1" applyAlignment="1">
      <alignment horizontal="center" vertical="center" wrapText="1"/>
    </xf>
    <xf numFmtId="0" fontId="3" fillId="8" borderId="0" xfId="2" applyFont="1" applyFill="1" applyBorder="1" applyAlignment="1">
      <alignment vertical="center"/>
    </xf>
    <xf numFmtId="0" fontId="3" fillId="8" borderId="22" xfId="2" applyFont="1" applyFill="1" applyBorder="1" applyAlignment="1">
      <alignment vertical="center"/>
    </xf>
    <xf numFmtId="0" fontId="12" fillId="0" borderId="61" xfId="2" applyFont="1" applyBorder="1" applyAlignment="1" applyProtection="1">
      <alignment horizontal="left" vertical="top" wrapText="1"/>
      <protection locked="0"/>
    </xf>
    <xf numFmtId="0" fontId="12" fillId="0" borderId="0" xfId="2" applyFont="1" applyAlignment="1">
      <alignment horizontal="left" vertical="top"/>
    </xf>
    <xf numFmtId="0" fontId="12" fillId="0" borderId="62" xfId="2" applyFont="1" applyBorder="1" applyAlignment="1">
      <alignment horizontal="left" vertical="top"/>
    </xf>
    <xf numFmtId="0" fontId="3" fillId="0" borderId="61" xfId="2" applyBorder="1" applyAlignment="1">
      <alignment horizontal="left" vertical="top"/>
    </xf>
    <xf numFmtId="0" fontId="3" fillId="0" borderId="0" xfId="2" applyAlignment="1">
      <alignment horizontal="left" vertical="top"/>
    </xf>
    <xf numFmtId="0" fontId="3" fillId="0" borderId="62" xfId="2" applyBorder="1" applyAlignment="1">
      <alignment horizontal="left" vertical="top"/>
    </xf>
    <xf numFmtId="0" fontId="3" fillId="0" borderId="61" xfId="2" applyFont="1" applyBorder="1" applyAlignment="1" applyProtection="1">
      <alignment horizontal="left" vertical="top" wrapText="1"/>
      <protection locked="0"/>
    </xf>
    <xf numFmtId="0" fontId="3" fillId="0" borderId="0" xfId="2" applyAlignment="1">
      <alignment horizontal="left" vertical="top" wrapText="1"/>
    </xf>
    <xf numFmtId="0" fontId="3" fillId="0" borderId="62" xfId="2" applyBorder="1" applyAlignment="1">
      <alignment horizontal="left" vertical="top" wrapText="1"/>
    </xf>
    <xf numFmtId="0" fontId="3" fillId="0" borderId="61" xfId="2" applyBorder="1" applyAlignment="1">
      <alignment horizontal="left" vertical="top" wrapText="1"/>
    </xf>
    <xf numFmtId="0" fontId="3" fillId="0" borderId="55" xfId="2" applyBorder="1" applyAlignment="1">
      <alignment horizontal="left" vertical="top" wrapText="1"/>
    </xf>
    <xf numFmtId="0" fontId="3" fillId="0" borderId="56" xfId="2" applyBorder="1" applyAlignment="1">
      <alignment horizontal="left" vertical="top" wrapText="1"/>
    </xf>
    <xf numFmtId="0" fontId="3" fillId="0" borderId="57" xfId="2" applyBorder="1" applyAlignment="1">
      <alignment horizontal="left" vertical="top" wrapText="1"/>
    </xf>
    <xf numFmtId="0" fontId="3" fillId="8" borderId="5" xfId="2" applyFont="1" applyFill="1" applyBorder="1" applyAlignment="1">
      <alignment horizontal="center" vertical="center" wrapText="1"/>
    </xf>
    <xf numFmtId="0" fontId="3" fillId="8" borderId="5" xfId="2" applyFont="1" applyFill="1" applyBorder="1" applyAlignment="1">
      <alignment vertical="center"/>
    </xf>
    <xf numFmtId="0" fontId="3" fillId="0" borderId="52" xfId="2" applyFont="1" applyBorder="1" applyAlignment="1" applyProtection="1">
      <alignment horizontal="left" vertical="top" wrapText="1"/>
      <protection locked="0"/>
    </xf>
    <xf numFmtId="0" fontId="3" fillId="0" borderId="53" xfId="2" applyFont="1" applyBorder="1" applyAlignment="1" applyProtection="1">
      <alignment horizontal="left" vertical="top" wrapText="1"/>
      <protection locked="0"/>
    </xf>
    <xf numFmtId="0" fontId="3" fillId="0" borderId="54" xfId="2" applyFont="1" applyBorder="1" applyAlignment="1" applyProtection="1">
      <alignment horizontal="left" vertical="top" wrapText="1"/>
      <protection locked="0"/>
    </xf>
    <xf numFmtId="0" fontId="3" fillId="0" borderId="0" xfId="2" applyFont="1" applyBorder="1" applyAlignment="1" applyProtection="1">
      <alignment horizontal="left" vertical="top" wrapText="1"/>
      <protection locked="0"/>
    </xf>
    <xf numFmtId="0" fontId="3" fillId="0" borderId="62" xfId="2" applyFont="1" applyBorder="1" applyAlignment="1" applyProtection="1">
      <alignment horizontal="left" vertical="top" wrapText="1"/>
      <protection locked="0"/>
    </xf>
    <xf numFmtId="0" fontId="3" fillId="0" borderId="55" xfId="2" applyFont="1" applyBorder="1" applyAlignment="1" applyProtection="1">
      <alignment horizontal="left" vertical="top" wrapText="1"/>
      <protection locked="0"/>
    </xf>
    <xf numFmtId="0" fontId="3" fillId="0" borderId="56" xfId="2" applyFont="1" applyBorder="1" applyAlignment="1" applyProtection="1">
      <alignment horizontal="left" vertical="top" wrapText="1"/>
      <protection locked="0"/>
    </xf>
    <xf numFmtId="0" fontId="3" fillId="0" borderId="57" xfId="2" applyFont="1" applyBorder="1" applyAlignment="1" applyProtection="1">
      <alignment horizontal="left" vertical="top" wrapText="1"/>
      <protection locked="0"/>
    </xf>
    <xf numFmtId="0" fontId="3" fillId="8" borderId="63" xfId="2" applyFont="1" applyFill="1" applyBorder="1" applyAlignment="1">
      <alignment horizontal="center" vertical="center" wrapText="1"/>
    </xf>
    <xf numFmtId="0" fontId="12" fillId="0" borderId="43" xfId="2" applyFont="1" applyBorder="1" applyAlignment="1">
      <alignment horizontal="left" vertical="center"/>
    </xf>
    <xf numFmtId="0" fontId="12" fillId="0" borderId="44" xfId="2" applyFont="1" applyBorder="1" applyAlignment="1">
      <alignment horizontal="left" vertical="center"/>
    </xf>
    <xf numFmtId="0" fontId="12" fillId="0" borderId="45" xfId="2" applyFont="1" applyBorder="1" applyAlignment="1">
      <alignment horizontal="left" vertical="center"/>
    </xf>
    <xf numFmtId="0" fontId="44" fillId="0" borderId="26" xfId="2" applyFont="1" applyBorder="1" applyAlignment="1">
      <alignment horizontal="left" vertical="center" wrapText="1"/>
    </xf>
    <xf numFmtId="0" fontId="44" fillId="0" borderId="25" xfId="2" applyFont="1" applyBorder="1" applyAlignment="1">
      <alignment horizontal="left" vertical="center" wrapText="1"/>
    </xf>
    <xf numFmtId="0" fontId="44" fillId="0" borderId="27" xfId="2" applyFont="1" applyBorder="1" applyAlignment="1">
      <alignment horizontal="left" vertical="center" wrapText="1"/>
    </xf>
    <xf numFmtId="0" fontId="36" fillId="0" borderId="0" xfId="7" applyFont="1" applyAlignment="1">
      <alignment vertical="center" shrinkToFit="1"/>
    </xf>
    <xf numFmtId="0" fontId="36" fillId="0" borderId="0" xfId="7" applyFont="1" applyAlignment="1">
      <alignment vertical="center"/>
    </xf>
    <xf numFmtId="0" fontId="3" fillId="0" borderId="0" xfId="7" applyFont="1" applyFill="1" applyBorder="1" applyAlignment="1">
      <alignment horizontal="left" vertical="center"/>
    </xf>
    <xf numFmtId="0" fontId="46" fillId="0" borderId="61" xfId="2" applyFont="1" applyBorder="1" applyAlignment="1" applyProtection="1">
      <alignment horizontal="left" vertical="top" wrapText="1"/>
      <protection locked="0"/>
    </xf>
    <xf numFmtId="0" fontId="46" fillId="0" borderId="0" xfId="2" applyFont="1" applyAlignment="1">
      <alignment horizontal="left" vertical="top"/>
    </xf>
    <xf numFmtId="0" fontId="46" fillId="0" borderId="62" xfId="2" applyFont="1" applyBorder="1" applyAlignment="1">
      <alignment horizontal="left" vertical="top"/>
    </xf>
    <xf numFmtId="0" fontId="46" fillId="0" borderId="61" xfId="2" applyFont="1" applyBorder="1" applyAlignment="1">
      <alignment horizontal="left" vertical="top"/>
    </xf>
    <xf numFmtId="0" fontId="46" fillId="0" borderId="55" xfId="2" applyFont="1" applyBorder="1" applyAlignment="1">
      <alignment horizontal="left" vertical="top"/>
    </xf>
    <xf numFmtId="0" fontId="46" fillId="0" borderId="56" xfId="2" applyFont="1" applyBorder="1" applyAlignment="1">
      <alignment horizontal="left" vertical="top"/>
    </xf>
    <xf numFmtId="0" fontId="46" fillId="0" borderId="57" xfId="2" applyFont="1" applyBorder="1" applyAlignment="1">
      <alignment horizontal="left" vertical="top"/>
    </xf>
    <xf numFmtId="0" fontId="46" fillId="0" borderId="52" xfId="2" applyFont="1" applyBorder="1" applyAlignment="1" applyProtection="1">
      <alignment horizontal="left" vertical="top" wrapText="1"/>
      <protection locked="0"/>
    </xf>
    <xf numFmtId="0" fontId="46" fillId="0" borderId="53" xfId="2" applyFont="1" applyBorder="1" applyAlignment="1" applyProtection="1">
      <alignment horizontal="left" vertical="top" wrapText="1"/>
      <protection locked="0"/>
    </xf>
    <xf numFmtId="0" fontId="46" fillId="0" borderId="54" xfId="2" applyFont="1" applyBorder="1" applyAlignment="1" applyProtection="1">
      <alignment horizontal="left" vertical="top" wrapText="1"/>
      <protection locked="0"/>
    </xf>
    <xf numFmtId="0" fontId="46" fillId="0" borderId="0" xfId="2" applyFont="1" applyBorder="1" applyAlignment="1" applyProtection="1">
      <alignment horizontal="left" vertical="top" wrapText="1"/>
      <protection locked="0"/>
    </xf>
    <xf numFmtId="0" fontId="46" fillId="0" borderId="62" xfId="2" applyFont="1" applyBorder="1" applyAlignment="1" applyProtection="1">
      <alignment horizontal="left" vertical="top" wrapText="1"/>
      <protection locked="0"/>
    </xf>
    <xf numFmtId="0" fontId="46" fillId="0" borderId="55" xfId="2" applyFont="1" applyBorder="1" applyAlignment="1" applyProtection="1">
      <alignment horizontal="left" vertical="top" wrapText="1"/>
      <protection locked="0"/>
    </xf>
    <xf numFmtId="0" fontId="46" fillId="0" borderId="56" xfId="2" applyFont="1" applyBorder="1" applyAlignment="1" applyProtection="1">
      <alignment horizontal="left" vertical="top" wrapText="1"/>
      <protection locked="0"/>
    </xf>
    <xf numFmtId="0" fontId="46" fillId="0" borderId="57" xfId="2" applyFont="1" applyBorder="1" applyAlignment="1" applyProtection="1">
      <alignment horizontal="left" vertical="top" wrapText="1"/>
      <protection locked="0"/>
    </xf>
    <xf numFmtId="0" fontId="47" fillId="0" borderId="43" xfId="2" applyFont="1" applyBorder="1" applyAlignment="1">
      <alignment horizontal="center" vertical="center"/>
    </xf>
    <xf numFmtId="0" fontId="47" fillId="0" borderId="44" xfId="2" applyFont="1" applyBorder="1" applyAlignment="1">
      <alignment horizontal="center" vertical="center"/>
    </xf>
    <xf numFmtId="0" fontId="47" fillId="0" borderId="45" xfId="2" applyFont="1" applyBorder="1" applyAlignment="1">
      <alignment horizontal="center" vertical="center"/>
    </xf>
  </cellXfs>
  <cellStyles count="10">
    <cellStyle name="標準" xfId="0" builtinId="0"/>
    <cellStyle name="標準 2" xfId="4"/>
    <cellStyle name="標準 2 2" xfId="2"/>
    <cellStyle name="標準 3" xfId="3"/>
    <cellStyle name="標準 3 2" xfId="9"/>
    <cellStyle name="標準 8" xfId="5"/>
    <cellStyle name="標準_Book2" xfId="8"/>
    <cellStyle name="標準_h24_sssv_youshiki_a_j" xfId="7"/>
    <cellStyle name="標準_Sheet1" xfId="6"/>
    <cellStyle name="標準_文字色変更【派】H25プログラム計画書案（20121025）" xfId="1"/>
  </cellStyles>
  <dxfs count="10">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theme="1"/>
        </patternFill>
      </fill>
    </dxf>
    <dxf>
      <fill>
        <patternFill>
          <bgColor theme="1"/>
        </patternFill>
      </fill>
    </dxf>
    <dxf>
      <fill>
        <patternFill>
          <bgColor theme="1"/>
        </patternFill>
      </fill>
    </dxf>
    <dxf>
      <fill>
        <patternFill>
          <bgColor theme="1" tint="4.9989318521683403E-2"/>
        </patternFill>
      </fill>
    </dxf>
  </dxfs>
  <tableStyles count="0" defaultTableStyle="TableStyleMedium2" defaultPivotStyle="PivotStyleLight16"/>
  <colors>
    <mruColors>
      <color rgb="FFCCCCFF"/>
      <color rgb="FFFFC9CA"/>
      <color rgb="FF00CC00"/>
      <color rgb="FFFFFFCC"/>
      <color rgb="FFFFA3A5"/>
      <color rgb="FFCCFFCC"/>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66675</xdr:colOff>
      <xdr:row>29</xdr:row>
      <xdr:rowOff>247650</xdr:rowOff>
    </xdr:from>
    <xdr:to>
      <xdr:col>31</xdr:col>
      <xdr:colOff>190500</xdr:colOff>
      <xdr:row>39</xdr:row>
      <xdr:rowOff>19050</xdr:rowOff>
    </xdr:to>
    <xdr:sp macro="" textlink="">
      <xdr:nvSpPr>
        <xdr:cNvPr id="2" name="角丸四角形 1"/>
        <xdr:cNvSpPr/>
      </xdr:nvSpPr>
      <xdr:spPr>
        <a:xfrm>
          <a:off x="66675" y="7400925"/>
          <a:ext cx="6381750" cy="16287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Y25"/>
  <sheetViews>
    <sheetView view="pageBreakPreview" topLeftCell="AA3" zoomScale="85" zoomScaleNormal="100" zoomScaleSheetLayoutView="85" workbookViewId="0">
      <selection activeCell="Z13" sqref="Z13"/>
    </sheetView>
  </sheetViews>
  <sheetFormatPr defaultRowHeight="13.5"/>
  <cols>
    <col min="1" max="1" width="3.625" customWidth="1"/>
    <col min="2" max="3" width="7.5" customWidth="1"/>
    <col min="4" max="4" width="16" customWidth="1"/>
    <col min="5" max="5" width="15" customWidth="1"/>
    <col min="6" max="6" width="13.375" customWidth="1"/>
    <col min="11" max="11" width="12" customWidth="1"/>
    <col min="16" max="16" width="0" hidden="1" customWidth="1"/>
    <col min="19" max="19" width="9" customWidth="1"/>
    <col min="20" max="20" width="19.25" customWidth="1"/>
    <col min="21" max="21" width="10.5" customWidth="1"/>
    <col min="26" max="26" width="14.75" customWidth="1"/>
    <col min="27" max="27" width="9.125" customWidth="1"/>
    <col min="28" max="28" width="12.375" customWidth="1"/>
    <col min="29" max="29" width="18" customWidth="1"/>
    <col min="30" max="30" width="17.75" customWidth="1"/>
    <col min="50" max="50" width="9.5" customWidth="1"/>
    <col min="51" max="51" width="11.125" customWidth="1"/>
  </cols>
  <sheetData>
    <row r="1" spans="1:51" ht="36.75" customHeight="1">
      <c r="A1" s="104" t="s">
        <v>304</v>
      </c>
    </row>
    <row r="2" spans="1:51" ht="57.75" customHeight="1">
      <c r="A2" s="72"/>
      <c r="B2" s="344" t="s">
        <v>280</v>
      </c>
      <c r="C2" s="345"/>
      <c r="D2" s="353" t="s">
        <v>466</v>
      </c>
      <c r="E2" s="355" t="s">
        <v>461</v>
      </c>
      <c r="F2" s="346" t="s">
        <v>276</v>
      </c>
      <c r="G2" s="352"/>
      <c r="H2" s="352"/>
      <c r="I2" s="352"/>
      <c r="J2" s="352"/>
      <c r="K2" s="352"/>
      <c r="L2" s="352"/>
      <c r="M2" s="346" t="s">
        <v>277</v>
      </c>
      <c r="N2" s="352"/>
      <c r="O2" s="352"/>
      <c r="P2" s="352"/>
      <c r="Q2" s="352"/>
      <c r="R2" s="352"/>
      <c r="S2" s="352"/>
      <c r="T2" s="352"/>
      <c r="U2" s="352"/>
      <c r="V2" s="346" t="s">
        <v>275</v>
      </c>
      <c r="W2" s="347"/>
      <c r="X2" s="347"/>
      <c r="Y2" s="348" t="s">
        <v>271</v>
      </c>
      <c r="Z2" s="349"/>
      <c r="AA2" s="349"/>
      <c r="AB2" s="349"/>
      <c r="AC2" s="349"/>
      <c r="AD2" s="349"/>
      <c r="AE2" s="349"/>
      <c r="AF2" s="349"/>
      <c r="AG2" s="350" t="s">
        <v>272</v>
      </c>
      <c r="AH2" s="351"/>
      <c r="AI2" s="351"/>
      <c r="AJ2" s="341" t="s">
        <v>270</v>
      </c>
      <c r="AK2" s="342"/>
      <c r="AL2" s="342"/>
      <c r="AM2" s="342"/>
      <c r="AN2" s="342"/>
      <c r="AO2" s="342"/>
      <c r="AP2" s="342"/>
      <c r="AQ2" s="342"/>
      <c r="AR2" s="342"/>
      <c r="AS2" s="342"/>
      <c r="AT2" s="342"/>
      <c r="AU2" s="342"/>
      <c r="AV2" s="342"/>
      <c r="AW2" s="343"/>
      <c r="AX2" s="72"/>
      <c r="AY2" s="68" t="s">
        <v>269</v>
      </c>
    </row>
    <row r="3" spans="1:51" ht="125.25" customHeight="1">
      <c r="A3" s="76"/>
      <c r="B3" s="68" t="s">
        <v>279</v>
      </c>
      <c r="C3" s="68" t="s">
        <v>278</v>
      </c>
      <c r="D3" s="354"/>
      <c r="E3" s="356"/>
      <c r="F3" s="62" t="s">
        <v>37</v>
      </c>
      <c r="G3" s="62" t="s">
        <v>0</v>
      </c>
      <c r="H3" s="62" t="s">
        <v>1</v>
      </c>
      <c r="I3" s="62" t="s">
        <v>2</v>
      </c>
      <c r="J3" s="62" t="s">
        <v>3</v>
      </c>
      <c r="K3" s="62" t="s">
        <v>4</v>
      </c>
      <c r="L3" s="62" t="s">
        <v>5</v>
      </c>
      <c r="M3" s="63" t="s">
        <v>273</v>
      </c>
      <c r="N3" s="63" t="s">
        <v>38</v>
      </c>
      <c r="O3" s="63" t="s">
        <v>305</v>
      </c>
      <c r="P3" s="62" t="s">
        <v>6</v>
      </c>
      <c r="Q3" s="63" t="s">
        <v>7</v>
      </c>
      <c r="R3" s="63" t="s">
        <v>8</v>
      </c>
      <c r="S3" s="63" t="s">
        <v>39</v>
      </c>
      <c r="T3" s="69" t="s">
        <v>274</v>
      </c>
      <c r="U3" s="69" t="s">
        <v>443</v>
      </c>
      <c r="V3" s="63" t="s">
        <v>9</v>
      </c>
      <c r="W3" s="62" t="s">
        <v>10</v>
      </c>
      <c r="X3" s="62" t="s">
        <v>11</v>
      </c>
      <c r="Y3" s="66" t="s">
        <v>12</v>
      </c>
      <c r="Z3" s="66" t="s">
        <v>13</v>
      </c>
      <c r="AA3" s="66" t="s">
        <v>14</v>
      </c>
      <c r="AB3" s="66" t="s">
        <v>15</v>
      </c>
      <c r="AC3" s="67" t="s">
        <v>16</v>
      </c>
      <c r="AD3" s="67" t="s">
        <v>17</v>
      </c>
      <c r="AE3" s="67" t="s">
        <v>18</v>
      </c>
      <c r="AF3" s="67" t="s">
        <v>19</v>
      </c>
      <c r="AG3" s="65" t="s">
        <v>20</v>
      </c>
      <c r="AH3" s="65" t="s">
        <v>21</v>
      </c>
      <c r="AI3" s="65" t="s">
        <v>22</v>
      </c>
      <c r="AJ3" s="64" t="s">
        <v>445</v>
      </c>
      <c r="AK3" s="64" t="s">
        <v>446</v>
      </c>
      <c r="AL3" s="64" t="s">
        <v>447</v>
      </c>
      <c r="AM3" s="64" t="s">
        <v>448</v>
      </c>
      <c r="AN3" s="64" t="s">
        <v>449</v>
      </c>
      <c r="AO3" s="64" t="s">
        <v>450</v>
      </c>
      <c r="AP3" s="268" t="s">
        <v>451</v>
      </c>
      <c r="AQ3" s="64" t="s">
        <v>455</v>
      </c>
      <c r="AR3" s="64" t="s">
        <v>456</v>
      </c>
      <c r="AS3" s="64" t="s">
        <v>457</v>
      </c>
      <c r="AT3" s="64" t="s">
        <v>458</v>
      </c>
      <c r="AU3" s="64" t="s">
        <v>459</v>
      </c>
      <c r="AV3" s="64" t="s">
        <v>460</v>
      </c>
      <c r="AW3" s="268" t="s">
        <v>454</v>
      </c>
      <c r="AX3" s="73" t="s">
        <v>41</v>
      </c>
      <c r="AY3" s="74" t="s">
        <v>268</v>
      </c>
    </row>
    <row r="4" spans="1:51" s="277" customFormat="1" ht="32.25" customHeight="1">
      <c r="A4" s="272" t="s">
        <v>283</v>
      </c>
      <c r="B4" s="70" t="s">
        <v>25</v>
      </c>
      <c r="C4" s="70" t="s">
        <v>25</v>
      </c>
      <c r="D4" s="286" t="s">
        <v>467</v>
      </c>
      <c r="E4" s="70" t="s">
        <v>462</v>
      </c>
      <c r="F4" s="77" t="s">
        <v>289</v>
      </c>
      <c r="G4" s="70" t="s">
        <v>291</v>
      </c>
      <c r="H4" s="70" t="s">
        <v>292</v>
      </c>
      <c r="I4" s="70" t="s">
        <v>293</v>
      </c>
      <c r="J4" s="70" t="s">
        <v>294</v>
      </c>
      <c r="K4" s="273">
        <v>34776</v>
      </c>
      <c r="L4" s="70" t="s">
        <v>36</v>
      </c>
      <c r="M4" s="70" t="s">
        <v>24</v>
      </c>
      <c r="N4" s="70" t="s">
        <v>25</v>
      </c>
      <c r="O4" s="274" t="s">
        <v>26</v>
      </c>
      <c r="P4" s="70" t="s">
        <v>282</v>
      </c>
      <c r="Q4" s="70" t="s">
        <v>25</v>
      </c>
      <c r="R4" s="70" t="s">
        <v>25</v>
      </c>
      <c r="S4" s="70" t="s">
        <v>25</v>
      </c>
      <c r="T4" s="267" t="s">
        <v>27</v>
      </c>
      <c r="U4" s="267" t="s">
        <v>25</v>
      </c>
      <c r="V4" s="70" t="s">
        <v>28</v>
      </c>
      <c r="W4" s="70" t="s">
        <v>29</v>
      </c>
      <c r="X4" s="70">
        <v>3</v>
      </c>
      <c r="Y4" s="78">
        <v>591</v>
      </c>
      <c r="Z4" s="275" t="s">
        <v>30</v>
      </c>
      <c r="AA4" s="79" t="s">
        <v>299</v>
      </c>
      <c r="AB4" s="70" t="s">
        <v>31</v>
      </c>
      <c r="AC4" s="80" t="s">
        <v>285</v>
      </c>
      <c r="AD4" s="80" t="s">
        <v>32</v>
      </c>
      <c r="AE4" s="80" t="s">
        <v>28</v>
      </c>
      <c r="AF4" s="80"/>
      <c r="AG4" s="80" t="s">
        <v>33</v>
      </c>
      <c r="AH4" s="80" t="s">
        <v>34</v>
      </c>
      <c r="AI4" s="70" t="s">
        <v>35</v>
      </c>
      <c r="AJ4" s="81" t="s">
        <v>453</v>
      </c>
      <c r="AK4" s="81">
        <v>4</v>
      </c>
      <c r="AL4" s="81">
        <v>30</v>
      </c>
      <c r="AM4" s="81" t="s">
        <v>453</v>
      </c>
      <c r="AN4" s="81">
        <v>8</v>
      </c>
      <c r="AO4" s="81">
        <v>10</v>
      </c>
      <c r="AP4" s="269" t="s">
        <v>452</v>
      </c>
      <c r="AQ4" s="81"/>
      <c r="AR4" s="81"/>
      <c r="AS4" s="81"/>
      <c r="AT4" s="81"/>
      <c r="AU4" s="81"/>
      <c r="AV4" s="81"/>
      <c r="AW4" s="269"/>
      <c r="AX4" s="75" t="s">
        <v>40</v>
      </c>
      <c r="AY4" s="276">
        <v>2.75</v>
      </c>
    </row>
    <row r="5" spans="1:51" s="277" customFormat="1" ht="32.25" customHeight="1">
      <c r="A5" s="272" t="s">
        <v>284</v>
      </c>
      <c r="B5" s="70" t="s">
        <v>25</v>
      </c>
      <c r="C5" s="70"/>
      <c r="D5" s="70" t="s">
        <v>281</v>
      </c>
      <c r="E5" s="70"/>
      <c r="F5" s="82" t="s">
        <v>290</v>
      </c>
      <c r="G5" s="70" t="s">
        <v>295</v>
      </c>
      <c r="H5" s="70" t="s">
        <v>296</v>
      </c>
      <c r="I5" s="70" t="s">
        <v>297</v>
      </c>
      <c r="J5" s="70" t="s">
        <v>298</v>
      </c>
      <c r="K5" s="273">
        <v>35704</v>
      </c>
      <c r="L5" s="70" t="s">
        <v>23</v>
      </c>
      <c r="M5" s="70" t="s">
        <v>24</v>
      </c>
      <c r="N5" s="70" t="s">
        <v>25</v>
      </c>
      <c r="O5" s="274" t="s">
        <v>26</v>
      </c>
      <c r="P5" s="70" t="s">
        <v>282</v>
      </c>
      <c r="Q5" s="70" t="s">
        <v>25</v>
      </c>
      <c r="R5" s="70" t="s">
        <v>25</v>
      </c>
      <c r="S5" s="70" t="s">
        <v>25</v>
      </c>
      <c r="T5" s="267" t="s">
        <v>27</v>
      </c>
      <c r="U5" s="267" t="s">
        <v>444</v>
      </c>
      <c r="V5" s="70" t="s">
        <v>287</v>
      </c>
      <c r="W5" s="70" t="s">
        <v>29</v>
      </c>
      <c r="X5" s="70">
        <v>2</v>
      </c>
      <c r="Y5" s="80">
        <v>105</v>
      </c>
      <c r="Z5" s="80" t="s">
        <v>301</v>
      </c>
      <c r="AA5" s="79" t="s">
        <v>302</v>
      </c>
      <c r="AB5" s="70" t="s">
        <v>303</v>
      </c>
      <c r="AC5" s="80" t="s">
        <v>300</v>
      </c>
      <c r="AD5" s="80" t="s">
        <v>468</v>
      </c>
      <c r="AE5" s="80" t="s">
        <v>286</v>
      </c>
      <c r="AF5" s="80"/>
      <c r="AG5" s="80" t="s">
        <v>33</v>
      </c>
      <c r="AH5" s="80" t="s">
        <v>34</v>
      </c>
      <c r="AI5" s="70" t="s">
        <v>35</v>
      </c>
      <c r="AJ5" s="83">
        <v>2018</v>
      </c>
      <c r="AK5" s="83">
        <v>4</v>
      </c>
      <c r="AL5" s="84">
        <v>15</v>
      </c>
      <c r="AM5" s="83">
        <v>2018</v>
      </c>
      <c r="AN5" s="83">
        <v>7</v>
      </c>
      <c r="AO5" s="84">
        <v>30</v>
      </c>
      <c r="AP5" s="269" t="s">
        <v>452</v>
      </c>
      <c r="AQ5" s="83"/>
      <c r="AR5" s="83"/>
      <c r="AS5" s="84"/>
      <c r="AT5" s="83"/>
      <c r="AU5" s="83"/>
      <c r="AV5" s="84"/>
      <c r="AW5" s="269"/>
      <c r="AX5" s="75" t="s">
        <v>288</v>
      </c>
      <c r="AY5" s="276">
        <v>3.2</v>
      </c>
    </row>
    <row r="6" spans="1:51" s="277" customFormat="1" ht="32.25" customHeight="1">
      <c r="A6" s="278">
        <v>1</v>
      </c>
      <c r="B6" s="71"/>
      <c r="C6" s="71"/>
      <c r="D6" s="88"/>
      <c r="E6" s="71"/>
      <c r="F6" s="82"/>
      <c r="G6" s="70"/>
      <c r="H6" s="70"/>
      <c r="I6" s="70"/>
      <c r="J6" s="70"/>
      <c r="K6" s="273"/>
      <c r="L6" s="70"/>
      <c r="M6" s="70"/>
      <c r="N6" s="70"/>
      <c r="O6" s="274"/>
      <c r="P6" s="71" t="s">
        <v>282</v>
      </c>
      <c r="Q6" s="70"/>
      <c r="R6" s="70"/>
      <c r="S6" s="70"/>
      <c r="T6" s="279"/>
      <c r="U6" s="267"/>
      <c r="V6" s="70"/>
      <c r="W6" s="70"/>
      <c r="X6" s="70"/>
      <c r="Y6" s="80"/>
      <c r="Z6" s="80"/>
      <c r="AA6" s="79"/>
      <c r="AB6" s="70"/>
      <c r="AC6" s="80"/>
      <c r="AD6" s="80"/>
      <c r="AE6" s="80"/>
      <c r="AF6" s="80"/>
      <c r="AG6" s="80"/>
      <c r="AH6" s="80"/>
      <c r="AI6" s="70"/>
      <c r="AJ6" s="85"/>
      <c r="AK6" s="85"/>
      <c r="AL6" s="86"/>
      <c r="AM6" s="85"/>
      <c r="AN6" s="85"/>
      <c r="AO6" s="86"/>
      <c r="AP6" s="270"/>
      <c r="AQ6" s="85"/>
      <c r="AR6" s="85"/>
      <c r="AS6" s="86"/>
      <c r="AT6" s="85"/>
      <c r="AU6" s="85"/>
      <c r="AV6" s="86"/>
      <c r="AW6" s="270"/>
      <c r="AX6" s="278"/>
      <c r="AY6" s="280"/>
    </row>
    <row r="7" spans="1:51" s="277" customFormat="1" ht="32.25" customHeight="1">
      <c r="A7" s="278">
        <v>2</v>
      </c>
      <c r="B7" s="71"/>
      <c r="C7" s="71"/>
      <c r="D7" s="88"/>
      <c r="E7" s="71"/>
      <c r="F7" s="87"/>
      <c r="G7" s="88"/>
      <c r="H7" s="88"/>
      <c r="I7" s="88"/>
      <c r="J7" s="88"/>
      <c r="K7" s="281"/>
      <c r="L7" s="88"/>
      <c r="M7" s="88"/>
      <c r="N7" s="88"/>
      <c r="O7" s="282"/>
      <c r="P7" s="71" t="s">
        <v>282</v>
      </c>
      <c r="Q7" s="88"/>
      <c r="R7" s="88"/>
      <c r="S7" s="88"/>
      <c r="T7" s="279"/>
      <c r="U7" s="267"/>
      <c r="V7" s="88"/>
      <c r="W7" s="88"/>
      <c r="X7" s="88"/>
      <c r="Y7" s="89"/>
      <c r="Z7" s="91"/>
      <c r="AA7" s="90"/>
      <c r="AB7" s="88"/>
      <c r="AC7" s="91"/>
      <c r="AD7" s="91"/>
      <c r="AE7" s="91"/>
      <c r="AF7" s="91"/>
      <c r="AG7" s="91"/>
      <c r="AH7" s="91"/>
      <c r="AI7" s="88"/>
      <c r="AJ7" s="92"/>
      <c r="AK7" s="92"/>
      <c r="AL7" s="93"/>
      <c r="AM7" s="92"/>
      <c r="AN7" s="92"/>
      <c r="AO7" s="94"/>
      <c r="AP7" s="270"/>
      <c r="AQ7" s="92"/>
      <c r="AR7" s="92"/>
      <c r="AS7" s="93"/>
      <c r="AT7" s="92"/>
      <c r="AU7" s="92"/>
      <c r="AV7" s="94"/>
      <c r="AW7" s="270"/>
      <c r="AX7" s="278"/>
      <c r="AY7" s="280"/>
    </row>
    <row r="8" spans="1:51" s="277" customFormat="1" ht="32.25" customHeight="1">
      <c r="A8" s="278">
        <v>3</v>
      </c>
      <c r="B8" s="71"/>
      <c r="C8" s="71"/>
      <c r="D8" s="88"/>
      <c r="E8" s="71"/>
      <c r="F8" s="95"/>
      <c r="G8" s="71"/>
      <c r="H8" s="71"/>
      <c r="I8" s="71"/>
      <c r="J8" s="71"/>
      <c r="K8" s="283"/>
      <c r="L8" s="71"/>
      <c r="M8" s="71"/>
      <c r="N8" s="71"/>
      <c r="O8" s="284"/>
      <c r="P8" s="71" t="s">
        <v>282</v>
      </c>
      <c r="Q8" s="71"/>
      <c r="R8" s="71"/>
      <c r="S8" s="71"/>
      <c r="T8" s="279"/>
      <c r="U8" s="267"/>
      <c r="V8" s="71"/>
      <c r="W8" s="71"/>
      <c r="X8" s="71"/>
      <c r="Y8" s="96"/>
      <c r="Z8" s="96"/>
      <c r="AA8" s="97"/>
      <c r="AB8" s="101"/>
      <c r="AC8" s="285"/>
      <c r="AD8" s="285"/>
      <c r="AE8" s="96"/>
      <c r="AF8" s="96"/>
      <c r="AG8" s="96"/>
      <c r="AH8" s="96"/>
      <c r="AI8" s="98"/>
      <c r="AJ8" s="99"/>
      <c r="AK8" s="99"/>
      <c r="AL8" s="100"/>
      <c r="AM8" s="99"/>
      <c r="AN8" s="99"/>
      <c r="AO8" s="100"/>
      <c r="AP8" s="270"/>
      <c r="AQ8" s="99"/>
      <c r="AR8" s="99"/>
      <c r="AS8" s="100"/>
      <c r="AT8" s="99"/>
      <c r="AU8" s="99"/>
      <c r="AV8" s="100"/>
      <c r="AW8" s="270"/>
      <c r="AX8" s="278"/>
      <c r="AY8" s="280"/>
    </row>
    <row r="9" spans="1:51" s="277" customFormat="1" ht="32.25" customHeight="1">
      <c r="A9" s="278">
        <v>4</v>
      </c>
      <c r="B9" s="71"/>
      <c r="C9" s="71"/>
      <c r="D9" s="88"/>
      <c r="E9" s="71"/>
      <c r="F9" s="95"/>
      <c r="G9" s="71"/>
      <c r="H9" s="71"/>
      <c r="I9" s="71"/>
      <c r="J9" s="71"/>
      <c r="K9" s="283"/>
      <c r="L9" s="71"/>
      <c r="M9" s="71"/>
      <c r="N9" s="71"/>
      <c r="O9" s="284"/>
      <c r="P9" s="71" t="s">
        <v>282</v>
      </c>
      <c r="Q9" s="71"/>
      <c r="R9" s="71"/>
      <c r="S9" s="71"/>
      <c r="T9" s="279"/>
      <c r="U9" s="267"/>
      <c r="V9" s="71"/>
      <c r="W9" s="71"/>
      <c r="X9" s="71"/>
      <c r="Y9" s="96"/>
      <c r="Z9" s="96"/>
      <c r="AA9" s="97"/>
      <c r="AB9" s="71"/>
      <c r="AC9" s="285"/>
      <c r="AD9" s="285"/>
      <c r="AE9" s="96"/>
      <c r="AF9" s="285"/>
      <c r="AG9" s="96"/>
      <c r="AH9" s="96"/>
      <c r="AI9" s="98"/>
      <c r="AJ9" s="99"/>
      <c r="AK9" s="99"/>
      <c r="AL9" s="100"/>
      <c r="AM9" s="99"/>
      <c r="AN9" s="99"/>
      <c r="AO9" s="100"/>
      <c r="AP9" s="270"/>
      <c r="AQ9" s="99"/>
      <c r="AR9" s="99"/>
      <c r="AS9" s="100"/>
      <c r="AT9" s="99"/>
      <c r="AU9" s="99"/>
      <c r="AV9" s="100"/>
      <c r="AW9" s="270"/>
      <c r="AX9" s="278"/>
      <c r="AY9" s="280"/>
    </row>
    <row r="10" spans="1:51" s="277" customFormat="1" ht="32.25" customHeight="1">
      <c r="A10" s="278">
        <v>5</v>
      </c>
      <c r="B10" s="71"/>
      <c r="C10" s="71"/>
      <c r="D10" s="88"/>
      <c r="E10" s="71"/>
      <c r="F10" s="95"/>
      <c r="G10" s="101"/>
      <c r="H10" s="101"/>
      <c r="I10" s="101"/>
      <c r="J10" s="101"/>
      <c r="K10" s="283"/>
      <c r="L10" s="101"/>
      <c r="M10" s="71"/>
      <c r="N10" s="101"/>
      <c r="O10" s="284"/>
      <c r="P10" s="71" t="s">
        <v>282</v>
      </c>
      <c r="Q10" s="71"/>
      <c r="R10" s="71"/>
      <c r="S10" s="71"/>
      <c r="T10" s="279"/>
      <c r="U10" s="267"/>
      <c r="V10" s="101"/>
      <c r="W10" s="101"/>
      <c r="X10" s="71"/>
      <c r="Y10" s="96"/>
      <c r="Z10" s="285"/>
      <c r="AA10" s="97"/>
      <c r="AB10" s="101"/>
      <c r="AC10" s="285"/>
      <c r="AD10" s="285"/>
      <c r="AE10" s="285"/>
      <c r="AF10" s="96"/>
      <c r="AG10" s="96"/>
      <c r="AH10" s="96"/>
      <c r="AI10" s="98"/>
      <c r="AJ10" s="99"/>
      <c r="AK10" s="99"/>
      <c r="AL10" s="100"/>
      <c r="AM10" s="99"/>
      <c r="AN10" s="99"/>
      <c r="AO10" s="100"/>
      <c r="AP10" s="270"/>
      <c r="AQ10" s="99"/>
      <c r="AR10" s="99"/>
      <c r="AS10" s="100"/>
      <c r="AT10" s="99"/>
      <c r="AU10" s="99"/>
      <c r="AV10" s="100"/>
      <c r="AW10" s="270"/>
      <c r="AX10" s="278"/>
      <c r="AY10" s="280"/>
    </row>
    <row r="11" spans="1:51" s="277" customFormat="1" ht="32.25" customHeight="1">
      <c r="A11" s="278">
        <v>6</v>
      </c>
      <c r="B11" s="71"/>
      <c r="C11" s="71"/>
      <c r="D11" s="88"/>
      <c r="E11" s="71"/>
      <c r="F11" s="95"/>
      <c r="G11" s="101"/>
      <c r="H11" s="101"/>
      <c r="I11" s="101"/>
      <c r="J11" s="101"/>
      <c r="K11" s="283"/>
      <c r="L11" s="101"/>
      <c r="M11" s="71"/>
      <c r="N11" s="101"/>
      <c r="O11" s="284"/>
      <c r="P11" s="71" t="s">
        <v>282</v>
      </c>
      <c r="Q11" s="71"/>
      <c r="R11" s="71"/>
      <c r="S11" s="71"/>
      <c r="T11" s="279"/>
      <c r="U11" s="267"/>
      <c r="V11" s="101"/>
      <c r="W11" s="101"/>
      <c r="X11" s="71"/>
      <c r="Y11" s="96"/>
      <c r="Z11" s="285"/>
      <c r="AA11" s="97"/>
      <c r="AB11" s="101"/>
      <c r="AC11" s="285"/>
      <c r="AD11" s="285"/>
      <c r="AE11" s="285"/>
      <c r="AF11" s="96"/>
      <c r="AG11" s="96"/>
      <c r="AH11" s="96"/>
      <c r="AI11" s="98"/>
      <c r="AJ11" s="99"/>
      <c r="AK11" s="99"/>
      <c r="AL11" s="102"/>
      <c r="AM11" s="99"/>
      <c r="AN11" s="99"/>
      <c r="AO11" s="102"/>
      <c r="AP11" s="270"/>
      <c r="AQ11" s="99"/>
      <c r="AR11" s="99"/>
      <c r="AS11" s="102"/>
      <c r="AT11" s="99"/>
      <c r="AU11" s="99"/>
      <c r="AV11" s="102"/>
      <c r="AW11" s="270"/>
      <c r="AX11" s="278"/>
      <c r="AY11" s="280"/>
    </row>
    <row r="12" spans="1:51" s="277" customFormat="1" ht="32.25" customHeight="1">
      <c r="A12" s="278">
        <v>7</v>
      </c>
      <c r="B12" s="71"/>
      <c r="C12" s="71"/>
      <c r="D12" s="88"/>
      <c r="E12" s="71"/>
      <c r="F12" s="95"/>
      <c r="G12" s="101"/>
      <c r="H12" s="101"/>
      <c r="I12" s="101"/>
      <c r="J12" s="101"/>
      <c r="K12" s="283"/>
      <c r="L12" s="71"/>
      <c r="M12" s="71"/>
      <c r="N12" s="101"/>
      <c r="O12" s="284"/>
      <c r="P12" s="71" t="s">
        <v>282</v>
      </c>
      <c r="Q12" s="71"/>
      <c r="R12" s="71"/>
      <c r="S12" s="71"/>
      <c r="T12" s="279"/>
      <c r="U12" s="267"/>
      <c r="V12" s="101"/>
      <c r="W12" s="101"/>
      <c r="X12" s="71"/>
      <c r="Y12" s="96"/>
      <c r="Z12" s="285"/>
      <c r="AA12" s="97"/>
      <c r="AB12" s="101"/>
      <c r="AC12" s="285"/>
      <c r="AD12" s="285"/>
      <c r="AE12" s="285"/>
      <c r="AF12" s="96"/>
      <c r="AG12" s="96"/>
      <c r="AH12" s="96"/>
      <c r="AI12" s="98"/>
      <c r="AJ12" s="99"/>
      <c r="AK12" s="99"/>
      <c r="AL12" s="103"/>
      <c r="AM12" s="99"/>
      <c r="AN12" s="99"/>
      <c r="AO12" s="100"/>
      <c r="AP12" s="270"/>
      <c r="AQ12" s="99"/>
      <c r="AR12" s="99"/>
      <c r="AS12" s="103"/>
      <c r="AT12" s="99"/>
      <c r="AU12" s="99"/>
      <c r="AV12" s="100"/>
      <c r="AW12" s="270"/>
      <c r="AX12" s="278"/>
      <c r="AY12" s="280"/>
    </row>
    <row r="13" spans="1:51" s="277" customFormat="1" ht="32.25" customHeight="1">
      <c r="A13" s="278">
        <v>8</v>
      </c>
      <c r="B13" s="71"/>
      <c r="C13" s="71"/>
      <c r="D13" s="88"/>
      <c r="E13" s="71"/>
      <c r="F13" s="95"/>
      <c r="G13" s="101"/>
      <c r="H13" s="101"/>
      <c r="I13" s="101"/>
      <c r="J13" s="101"/>
      <c r="K13" s="283"/>
      <c r="L13" s="71"/>
      <c r="M13" s="71"/>
      <c r="N13" s="101"/>
      <c r="O13" s="284"/>
      <c r="P13" s="71" t="s">
        <v>282</v>
      </c>
      <c r="Q13" s="71"/>
      <c r="R13" s="71"/>
      <c r="S13" s="71"/>
      <c r="T13" s="279"/>
      <c r="U13" s="267"/>
      <c r="V13" s="101"/>
      <c r="W13" s="101"/>
      <c r="X13" s="71"/>
      <c r="Y13" s="96"/>
      <c r="Z13" s="285"/>
      <c r="AA13" s="97"/>
      <c r="AB13" s="101"/>
      <c r="AC13" s="285"/>
      <c r="AD13" s="285"/>
      <c r="AE13" s="285"/>
      <c r="AF13" s="96"/>
      <c r="AG13" s="96"/>
      <c r="AH13" s="96"/>
      <c r="AI13" s="98"/>
      <c r="AJ13" s="99"/>
      <c r="AK13" s="99"/>
      <c r="AL13" s="103"/>
      <c r="AM13" s="99"/>
      <c r="AN13" s="99"/>
      <c r="AO13" s="100"/>
      <c r="AP13" s="270"/>
      <c r="AQ13" s="99"/>
      <c r="AR13" s="99"/>
      <c r="AS13" s="103"/>
      <c r="AT13" s="99"/>
      <c r="AU13" s="99"/>
      <c r="AV13" s="100"/>
      <c r="AW13" s="270"/>
      <c r="AX13" s="278"/>
      <c r="AY13" s="280"/>
    </row>
    <row r="14" spans="1:51" s="277" customFormat="1" ht="32.25" customHeight="1">
      <c r="A14" s="278">
        <v>9</v>
      </c>
      <c r="B14" s="71"/>
      <c r="C14" s="71"/>
      <c r="D14" s="88"/>
      <c r="E14" s="71"/>
      <c r="F14" s="95"/>
      <c r="G14" s="101"/>
      <c r="H14" s="101"/>
      <c r="I14" s="101"/>
      <c r="J14" s="101"/>
      <c r="K14" s="283"/>
      <c r="L14" s="71"/>
      <c r="M14" s="71"/>
      <c r="N14" s="101"/>
      <c r="O14" s="284"/>
      <c r="P14" s="71" t="s">
        <v>282</v>
      </c>
      <c r="Q14" s="71"/>
      <c r="R14" s="71"/>
      <c r="S14" s="71"/>
      <c r="T14" s="279"/>
      <c r="U14" s="267"/>
      <c r="V14" s="101"/>
      <c r="W14" s="101"/>
      <c r="X14" s="71"/>
      <c r="Y14" s="96"/>
      <c r="Z14" s="285"/>
      <c r="AA14" s="97"/>
      <c r="AB14" s="101"/>
      <c r="AC14" s="285"/>
      <c r="AD14" s="285"/>
      <c r="AE14" s="285"/>
      <c r="AF14" s="96"/>
      <c r="AG14" s="96"/>
      <c r="AH14" s="96"/>
      <c r="AI14" s="98"/>
      <c r="AJ14" s="99"/>
      <c r="AK14" s="99"/>
      <c r="AL14" s="103"/>
      <c r="AM14" s="99"/>
      <c r="AN14" s="99"/>
      <c r="AO14" s="100"/>
      <c r="AP14" s="270"/>
      <c r="AQ14" s="99"/>
      <c r="AR14" s="99"/>
      <c r="AS14" s="103"/>
      <c r="AT14" s="99"/>
      <c r="AU14" s="99"/>
      <c r="AV14" s="100"/>
      <c r="AW14" s="270"/>
      <c r="AX14" s="278"/>
      <c r="AY14" s="280"/>
    </row>
    <row r="15" spans="1:51" s="277" customFormat="1" ht="32.25" customHeight="1">
      <c r="A15" s="278">
        <v>10</v>
      </c>
      <c r="B15" s="71"/>
      <c r="C15" s="71"/>
      <c r="D15" s="88"/>
      <c r="E15" s="71"/>
      <c r="F15" s="95"/>
      <c r="G15" s="101"/>
      <c r="H15" s="101"/>
      <c r="I15" s="101"/>
      <c r="J15" s="101"/>
      <c r="K15" s="283"/>
      <c r="L15" s="71"/>
      <c r="M15" s="71"/>
      <c r="N15" s="101"/>
      <c r="O15" s="284"/>
      <c r="P15" s="71" t="s">
        <v>282</v>
      </c>
      <c r="Q15" s="71"/>
      <c r="R15" s="71"/>
      <c r="S15" s="71"/>
      <c r="T15" s="279"/>
      <c r="U15" s="267"/>
      <c r="V15" s="101"/>
      <c r="W15" s="101"/>
      <c r="X15" s="71"/>
      <c r="Y15" s="96"/>
      <c r="Z15" s="285"/>
      <c r="AA15" s="97"/>
      <c r="AB15" s="101"/>
      <c r="AC15" s="285"/>
      <c r="AD15" s="285"/>
      <c r="AE15" s="285"/>
      <c r="AF15" s="96"/>
      <c r="AG15" s="96"/>
      <c r="AH15" s="96"/>
      <c r="AI15" s="98"/>
      <c r="AJ15" s="99"/>
      <c r="AK15" s="99"/>
      <c r="AL15" s="103"/>
      <c r="AM15" s="99"/>
      <c r="AN15" s="99"/>
      <c r="AO15" s="100"/>
      <c r="AP15" s="270"/>
      <c r="AQ15" s="99"/>
      <c r="AR15" s="99"/>
      <c r="AS15" s="103"/>
      <c r="AT15" s="99"/>
      <c r="AU15" s="99"/>
      <c r="AV15" s="100"/>
      <c r="AW15" s="270"/>
      <c r="AX15" s="278"/>
      <c r="AY15" s="280"/>
    </row>
    <row r="16" spans="1:51" s="277" customFormat="1" ht="32.25" customHeight="1">
      <c r="A16" s="278">
        <v>11</v>
      </c>
      <c r="B16" s="71"/>
      <c r="C16" s="71"/>
      <c r="D16" s="88"/>
      <c r="E16" s="71"/>
      <c r="F16" s="95"/>
      <c r="G16" s="101"/>
      <c r="H16" s="101"/>
      <c r="I16" s="101"/>
      <c r="J16" s="101"/>
      <c r="K16" s="283"/>
      <c r="L16" s="71"/>
      <c r="M16" s="71"/>
      <c r="N16" s="101"/>
      <c r="O16" s="284"/>
      <c r="P16" s="71" t="s">
        <v>282</v>
      </c>
      <c r="Q16" s="71"/>
      <c r="R16" s="71"/>
      <c r="S16" s="71"/>
      <c r="T16" s="279"/>
      <c r="U16" s="267"/>
      <c r="V16" s="101"/>
      <c r="W16" s="101"/>
      <c r="X16" s="71"/>
      <c r="Y16" s="96"/>
      <c r="Z16" s="285"/>
      <c r="AA16" s="97"/>
      <c r="AB16" s="101"/>
      <c r="AC16" s="285"/>
      <c r="AD16" s="285"/>
      <c r="AE16" s="285"/>
      <c r="AF16" s="96"/>
      <c r="AG16" s="96"/>
      <c r="AH16" s="96"/>
      <c r="AI16" s="98"/>
      <c r="AJ16" s="99"/>
      <c r="AK16" s="99"/>
      <c r="AL16" s="103"/>
      <c r="AM16" s="99"/>
      <c r="AN16" s="99"/>
      <c r="AO16" s="100"/>
      <c r="AP16" s="270"/>
      <c r="AQ16" s="99"/>
      <c r="AR16" s="99"/>
      <c r="AS16" s="103"/>
      <c r="AT16" s="99"/>
      <c r="AU16" s="99"/>
      <c r="AV16" s="100"/>
      <c r="AW16" s="270"/>
      <c r="AX16" s="278"/>
      <c r="AY16" s="280"/>
    </row>
    <row r="17" spans="1:51" s="277" customFormat="1" ht="32.25" customHeight="1">
      <c r="A17" s="278">
        <v>12</v>
      </c>
      <c r="B17" s="71"/>
      <c r="C17" s="71"/>
      <c r="D17" s="88"/>
      <c r="E17" s="71"/>
      <c r="F17" s="95"/>
      <c r="G17" s="101"/>
      <c r="H17" s="101"/>
      <c r="I17" s="101"/>
      <c r="J17" s="101"/>
      <c r="K17" s="283"/>
      <c r="L17" s="71"/>
      <c r="M17" s="71"/>
      <c r="N17" s="101"/>
      <c r="O17" s="284"/>
      <c r="P17" s="71" t="s">
        <v>282</v>
      </c>
      <c r="Q17" s="71"/>
      <c r="R17" s="71"/>
      <c r="S17" s="71"/>
      <c r="T17" s="279"/>
      <c r="U17" s="267"/>
      <c r="V17" s="101"/>
      <c r="W17" s="101"/>
      <c r="X17" s="71"/>
      <c r="Y17" s="96"/>
      <c r="Z17" s="285"/>
      <c r="AA17" s="97"/>
      <c r="AB17" s="101"/>
      <c r="AC17" s="285"/>
      <c r="AD17" s="285"/>
      <c r="AE17" s="285"/>
      <c r="AF17" s="96"/>
      <c r="AG17" s="96"/>
      <c r="AH17" s="96"/>
      <c r="AI17" s="98"/>
      <c r="AJ17" s="99"/>
      <c r="AK17" s="99"/>
      <c r="AL17" s="103"/>
      <c r="AM17" s="99"/>
      <c r="AN17" s="99"/>
      <c r="AO17" s="100"/>
      <c r="AP17" s="270"/>
      <c r="AQ17" s="99"/>
      <c r="AR17" s="99"/>
      <c r="AS17" s="103"/>
      <c r="AT17" s="99"/>
      <c r="AU17" s="99"/>
      <c r="AV17" s="100"/>
      <c r="AW17" s="270"/>
      <c r="AX17" s="278"/>
      <c r="AY17" s="280"/>
    </row>
    <row r="18" spans="1:51" s="277" customFormat="1" ht="32.25" customHeight="1">
      <c r="A18" s="278">
        <v>13</v>
      </c>
      <c r="B18" s="71"/>
      <c r="C18" s="71"/>
      <c r="D18" s="88"/>
      <c r="E18" s="71"/>
      <c r="F18" s="95"/>
      <c r="G18" s="101"/>
      <c r="H18" s="101"/>
      <c r="I18" s="101"/>
      <c r="J18" s="101"/>
      <c r="K18" s="283"/>
      <c r="L18" s="71"/>
      <c r="M18" s="71"/>
      <c r="N18" s="101"/>
      <c r="O18" s="284"/>
      <c r="P18" s="71" t="s">
        <v>282</v>
      </c>
      <c r="Q18" s="71"/>
      <c r="R18" s="71"/>
      <c r="S18" s="71"/>
      <c r="T18" s="279"/>
      <c r="U18" s="267"/>
      <c r="V18" s="101"/>
      <c r="W18" s="101"/>
      <c r="X18" s="71"/>
      <c r="Y18" s="96"/>
      <c r="Z18" s="285"/>
      <c r="AA18" s="97"/>
      <c r="AB18" s="101"/>
      <c r="AC18" s="285"/>
      <c r="AD18" s="285"/>
      <c r="AE18" s="285"/>
      <c r="AF18" s="96"/>
      <c r="AG18" s="96"/>
      <c r="AH18" s="96"/>
      <c r="AI18" s="98"/>
      <c r="AJ18" s="99"/>
      <c r="AK18" s="99"/>
      <c r="AL18" s="103"/>
      <c r="AM18" s="99"/>
      <c r="AN18" s="99"/>
      <c r="AO18" s="100"/>
      <c r="AP18" s="270"/>
      <c r="AQ18" s="99"/>
      <c r="AR18" s="99"/>
      <c r="AS18" s="103"/>
      <c r="AT18" s="99"/>
      <c r="AU18" s="99"/>
      <c r="AV18" s="100"/>
      <c r="AW18" s="270"/>
      <c r="AX18" s="278"/>
      <c r="AY18" s="280"/>
    </row>
    <row r="19" spans="1:51" s="277" customFormat="1" ht="32.25" customHeight="1">
      <c r="A19" s="278">
        <v>14</v>
      </c>
      <c r="B19" s="71"/>
      <c r="C19" s="71"/>
      <c r="D19" s="88"/>
      <c r="E19" s="71"/>
      <c r="F19" s="95"/>
      <c r="G19" s="101"/>
      <c r="H19" s="101"/>
      <c r="I19" s="101"/>
      <c r="J19" s="101"/>
      <c r="K19" s="283"/>
      <c r="L19" s="71"/>
      <c r="M19" s="71"/>
      <c r="N19" s="101"/>
      <c r="O19" s="284"/>
      <c r="P19" s="71" t="s">
        <v>282</v>
      </c>
      <c r="Q19" s="71"/>
      <c r="R19" s="71"/>
      <c r="S19" s="71"/>
      <c r="T19" s="279"/>
      <c r="U19" s="267"/>
      <c r="V19" s="101"/>
      <c r="W19" s="101"/>
      <c r="X19" s="71"/>
      <c r="Y19" s="96"/>
      <c r="Z19" s="285"/>
      <c r="AA19" s="97"/>
      <c r="AB19" s="101"/>
      <c r="AC19" s="285"/>
      <c r="AD19" s="285"/>
      <c r="AE19" s="285"/>
      <c r="AF19" s="96"/>
      <c r="AG19" s="96"/>
      <c r="AH19" s="96"/>
      <c r="AI19" s="98"/>
      <c r="AJ19" s="99"/>
      <c r="AK19" s="99"/>
      <c r="AL19" s="103"/>
      <c r="AM19" s="99"/>
      <c r="AN19" s="99"/>
      <c r="AO19" s="100"/>
      <c r="AP19" s="270"/>
      <c r="AQ19" s="99"/>
      <c r="AR19" s="99"/>
      <c r="AS19" s="103"/>
      <c r="AT19" s="99"/>
      <c r="AU19" s="99"/>
      <c r="AV19" s="100"/>
      <c r="AW19" s="270"/>
      <c r="AX19" s="278"/>
      <c r="AY19" s="280"/>
    </row>
    <row r="20" spans="1:51" s="277" customFormat="1" ht="32.25" customHeight="1">
      <c r="A20" s="278">
        <v>15</v>
      </c>
      <c r="B20" s="71"/>
      <c r="C20" s="71"/>
      <c r="D20" s="88"/>
      <c r="E20" s="71"/>
      <c r="F20" s="95"/>
      <c r="G20" s="101"/>
      <c r="H20" s="101"/>
      <c r="I20" s="101"/>
      <c r="J20" s="101"/>
      <c r="K20" s="283"/>
      <c r="L20" s="71"/>
      <c r="M20" s="71"/>
      <c r="N20" s="101"/>
      <c r="O20" s="284"/>
      <c r="P20" s="71" t="s">
        <v>282</v>
      </c>
      <c r="Q20" s="71"/>
      <c r="R20" s="71"/>
      <c r="S20" s="71"/>
      <c r="T20" s="279"/>
      <c r="U20" s="267"/>
      <c r="V20" s="101"/>
      <c r="W20" s="101"/>
      <c r="X20" s="71"/>
      <c r="Y20" s="96"/>
      <c r="Z20" s="285"/>
      <c r="AA20" s="97"/>
      <c r="AB20" s="101"/>
      <c r="AC20" s="285"/>
      <c r="AD20" s="285"/>
      <c r="AE20" s="285"/>
      <c r="AF20" s="96"/>
      <c r="AG20" s="96"/>
      <c r="AH20" s="96"/>
      <c r="AI20" s="98"/>
      <c r="AJ20" s="99"/>
      <c r="AK20" s="99"/>
      <c r="AL20" s="103"/>
      <c r="AM20" s="99"/>
      <c r="AN20" s="99"/>
      <c r="AO20" s="100"/>
      <c r="AP20" s="270"/>
      <c r="AQ20" s="99"/>
      <c r="AR20" s="99"/>
      <c r="AS20" s="103"/>
      <c r="AT20" s="99"/>
      <c r="AU20" s="99"/>
      <c r="AV20" s="100"/>
      <c r="AW20" s="270"/>
      <c r="AX20" s="278"/>
      <c r="AY20" s="280"/>
    </row>
    <row r="21" spans="1:51" s="277" customFormat="1" ht="32.25" customHeight="1">
      <c r="A21" s="278">
        <v>16</v>
      </c>
      <c r="B21" s="71"/>
      <c r="C21" s="71"/>
      <c r="D21" s="88"/>
      <c r="E21" s="71"/>
      <c r="F21" s="95"/>
      <c r="G21" s="101"/>
      <c r="H21" s="101"/>
      <c r="I21" s="101"/>
      <c r="J21" s="101"/>
      <c r="K21" s="283"/>
      <c r="L21" s="71"/>
      <c r="M21" s="71"/>
      <c r="N21" s="101"/>
      <c r="O21" s="284"/>
      <c r="P21" s="71" t="s">
        <v>282</v>
      </c>
      <c r="Q21" s="71"/>
      <c r="R21" s="71"/>
      <c r="S21" s="71"/>
      <c r="T21" s="279"/>
      <c r="U21" s="267"/>
      <c r="V21" s="101"/>
      <c r="W21" s="101"/>
      <c r="X21" s="71"/>
      <c r="Y21" s="96"/>
      <c r="Z21" s="285"/>
      <c r="AA21" s="97"/>
      <c r="AB21" s="101"/>
      <c r="AC21" s="285"/>
      <c r="AD21" s="285"/>
      <c r="AE21" s="285"/>
      <c r="AF21" s="96"/>
      <c r="AG21" s="96"/>
      <c r="AH21" s="96"/>
      <c r="AI21" s="98"/>
      <c r="AJ21" s="99"/>
      <c r="AK21" s="99"/>
      <c r="AL21" s="103"/>
      <c r="AM21" s="99"/>
      <c r="AN21" s="99"/>
      <c r="AO21" s="100"/>
      <c r="AP21" s="270"/>
      <c r="AQ21" s="99"/>
      <c r="AR21" s="99"/>
      <c r="AS21" s="103"/>
      <c r="AT21" s="99"/>
      <c r="AU21" s="99"/>
      <c r="AV21" s="100"/>
      <c r="AW21" s="270"/>
      <c r="AX21" s="278"/>
      <c r="AY21" s="280"/>
    </row>
    <row r="22" spans="1:51" s="277" customFormat="1" ht="32.25" customHeight="1">
      <c r="A22" s="278">
        <v>17</v>
      </c>
      <c r="B22" s="71"/>
      <c r="C22" s="71"/>
      <c r="D22" s="88"/>
      <c r="E22" s="71"/>
      <c r="F22" s="95"/>
      <c r="G22" s="101"/>
      <c r="H22" s="101"/>
      <c r="I22" s="101"/>
      <c r="J22" s="101"/>
      <c r="K22" s="283"/>
      <c r="L22" s="71"/>
      <c r="M22" s="71"/>
      <c r="N22" s="101"/>
      <c r="O22" s="284"/>
      <c r="P22" s="71" t="s">
        <v>282</v>
      </c>
      <c r="Q22" s="71"/>
      <c r="R22" s="71"/>
      <c r="S22" s="71"/>
      <c r="T22" s="279"/>
      <c r="U22" s="267"/>
      <c r="V22" s="101"/>
      <c r="W22" s="101"/>
      <c r="X22" s="71"/>
      <c r="Y22" s="96"/>
      <c r="Z22" s="285"/>
      <c r="AA22" s="97"/>
      <c r="AB22" s="101"/>
      <c r="AC22" s="285"/>
      <c r="AD22" s="285"/>
      <c r="AE22" s="285"/>
      <c r="AF22" s="96"/>
      <c r="AG22" s="96"/>
      <c r="AH22" s="96"/>
      <c r="AI22" s="98"/>
      <c r="AJ22" s="99"/>
      <c r="AK22" s="99"/>
      <c r="AL22" s="103"/>
      <c r="AM22" s="99"/>
      <c r="AN22" s="99"/>
      <c r="AO22" s="100"/>
      <c r="AP22" s="270"/>
      <c r="AQ22" s="99"/>
      <c r="AR22" s="99"/>
      <c r="AS22" s="103"/>
      <c r="AT22" s="99"/>
      <c r="AU22" s="99"/>
      <c r="AV22" s="100"/>
      <c r="AW22" s="270"/>
      <c r="AX22" s="278"/>
      <c r="AY22" s="280"/>
    </row>
    <row r="23" spans="1:51" s="277" customFormat="1" ht="32.25" customHeight="1">
      <c r="A23" s="278">
        <v>18</v>
      </c>
      <c r="B23" s="71"/>
      <c r="C23" s="71"/>
      <c r="D23" s="88"/>
      <c r="E23" s="71"/>
      <c r="F23" s="95"/>
      <c r="G23" s="101"/>
      <c r="H23" s="101"/>
      <c r="I23" s="101"/>
      <c r="J23" s="101"/>
      <c r="K23" s="283"/>
      <c r="L23" s="71"/>
      <c r="M23" s="71"/>
      <c r="N23" s="101"/>
      <c r="O23" s="284"/>
      <c r="P23" s="71" t="s">
        <v>282</v>
      </c>
      <c r="Q23" s="71"/>
      <c r="R23" s="71"/>
      <c r="S23" s="71"/>
      <c r="T23" s="279"/>
      <c r="U23" s="267"/>
      <c r="V23" s="101"/>
      <c r="W23" s="101"/>
      <c r="X23" s="71"/>
      <c r="Y23" s="96"/>
      <c r="Z23" s="285"/>
      <c r="AA23" s="97"/>
      <c r="AB23" s="101"/>
      <c r="AC23" s="285"/>
      <c r="AD23" s="285"/>
      <c r="AE23" s="285"/>
      <c r="AF23" s="96"/>
      <c r="AG23" s="96"/>
      <c r="AH23" s="96"/>
      <c r="AI23" s="98"/>
      <c r="AJ23" s="99"/>
      <c r="AK23" s="99"/>
      <c r="AL23" s="103"/>
      <c r="AM23" s="99"/>
      <c r="AN23" s="99"/>
      <c r="AO23" s="100"/>
      <c r="AP23" s="270"/>
      <c r="AQ23" s="99"/>
      <c r="AR23" s="99"/>
      <c r="AS23" s="103"/>
      <c r="AT23" s="99"/>
      <c r="AU23" s="99"/>
      <c r="AV23" s="100"/>
      <c r="AW23" s="270"/>
      <c r="AX23" s="278"/>
      <c r="AY23" s="280"/>
    </row>
    <row r="24" spans="1:51" s="277" customFormat="1" ht="32.25" customHeight="1">
      <c r="A24" s="278">
        <v>19</v>
      </c>
      <c r="B24" s="71"/>
      <c r="C24" s="71"/>
      <c r="D24" s="88"/>
      <c r="E24" s="71"/>
      <c r="F24" s="95"/>
      <c r="G24" s="101"/>
      <c r="H24" s="101"/>
      <c r="I24" s="101"/>
      <c r="J24" s="101"/>
      <c r="K24" s="283"/>
      <c r="L24" s="71"/>
      <c r="M24" s="71"/>
      <c r="N24" s="101"/>
      <c r="O24" s="284"/>
      <c r="P24" s="71" t="s">
        <v>282</v>
      </c>
      <c r="Q24" s="71"/>
      <c r="R24" s="71"/>
      <c r="S24" s="71"/>
      <c r="T24" s="279"/>
      <c r="U24" s="267"/>
      <c r="V24" s="101"/>
      <c r="W24" s="101"/>
      <c r="X24" s="71"/>
      <c r="Y24" s="96"/>
      <c r="Z24" s="285"/>
      <c r="AA24" s="97"/>
      <c r="AB24" s="101"/>
      <c r="AC24" s="285"/>
      <c r="AD24" s="285"/>
      <c r="AE24" s="285"/>
      <c r="AF24" s="96"/>
      <c r="AG24" s="96"/>
      <c r="AH24" s="96"/>
      <c r="AI24" s="98"/>
      <c r="AJ24" s="99"/>
      <c r="AK24" s="99"/>
      <c r="AL24" s="103"/>
      <c r="AM24" s="99"/>
      <c r="AN24" s="99"/>
      <c r="AO24" s="100"/>
      <c r="AP24" s="270"/>
      <c r="AQ24" s="99"/>
      <c r="AR24" s="99"/>
      <c r="AS24" s="103"/>
      <c r="AT24" s="99"/>
      <c r="AU24" s="99"/>
      <c r="AV24" s="100"/>
      <c r="AW24" s="270"/>
      <c r="AX24" s="278"/>
      <c r="AY24" s="280"/>
    </row>
    <row r="25" spans="1:51" s="277" customFormat="1" ht="32.25" customHeight="1">
      <c r="A25" s="278">
        <v>20</v>
      </c>
      <c r="B25" s="71"/>
      <c r="C25" s="71"/>
      <c r="D25" s="88"/>
      <c r="E25" s="71"/>
      <c r="F25" s="95"/>
      <c r="G25" s="101"/>
      <c r="H25" s="101"/>
      <c r="I25" s="101"/>
      <c r="J25" s="101"/>
      <c r="K25" s="283"/>
      <c r="L25" s="71"/>
      <c r="M25" s="71"/>
      <c r="N25" s="101"/>
      <c r="O25" s="284"/>
      <c r="P25" s="71" t="s">
        <v>282</v>
      </c>
      <c r="Q25" s="71"/>
      <c r="R25" s="71"/>
      <c r="S25" s="71"/>
      <c r="T25" s="279"/>
      <c r="U25" s="267"/>
      <c r="V25" s="101"/>
      <c r="W25" s="101"/>
      <c r="X25" s="71"/>
      <c r="Y25" s="96"/>
      <c r="Z25" s="285"/>
      <c r="AA25" s="97"/>
      <c r="AB25" s="101"/>
      <c r="AC25" s="285"/>
      <c r="AD25" s="285"/>
      <c r="AE25" s="285"/>
      <c r="AF25" s="96"/>
      <c r="AG25" s="96"/>
      <c r="AH25" s="96"/>
      <c r="AI25" s="98"/>
      <c r="AJ25" s="99"/>
      <c r="AK25" s="99"/>
      <c r="AL25" s="103"/>
      <c r="AM25" s="99"/>
      <c r="AN25" s="99"/>
      <c r="AO25" s="100"/>
      <c r="AP25" s="271"/>
      <c r="AQ25" s="99"/>
      <c r="AR25" s="99"/>
      <c r="AS25" s="103"/>
      <c r="AT25" s="99"/>
      <c r="AU25" s="99"/>
      <c r="AV25" s="100"/>
      <c r="AW25" s="271"/>
      <c r="AX25" s="278"/>
      <c r="AY25" s="280"/>
    </row>
  </sheetData>
  <mergeCells count="9">
    <mergeCell ref="AJ2:AW2"/>
    <mergeCell ref="B2:C2"/>
    <mergeCell ref="V2:X2"/>
    <mergeCell ref="Y2:AF2"/>
    <mergeCell ref="AG2:AI2"/>
    <mergeCell ref="M2:U2"/>
    <mergeCell ref="F2:L2"/>
    <mergeCell ref="D2:D3"/>
    <mergeCell ref="E2:E3"/>
  </mergeCells>
  <phoneticPr fontId="4"/>
  <conditionalFormatting sqref="P4:P25">
    <cfRule type="expression" dxfId="9" priority="5">
      <formula>$U4="双方向協定型"</formula>
    </cfRule>
  </conditionalFormatting>
  <conditionalFormatting sqref="T4 T6:T25">
    <cfRule type="expression" dxfId="8" priority="4">
      <formula>#REF!="無"</formula>
    </cfRule>
  </conditionalFormatting>
  <conditionalFormatting sqref="AH4:AH25">
    <cfRule type="expression" dxfId="7" priority="3">
      <formula>$U4="短期研修・研究型"</formula>
    </cfRule>
  </conditionalFormatting>
  <conditionalFormatting sqref="T5">
    <cfRule type="expression" dxfId="6" priority="2">
      <formula>#REF!="無"</formula>
    </cfRule>
  </conditionalFormatting>
  <dataValidations count="19">
    <dataValidation type="list" imeMode="off" allowBlank="1" showInputMessage="1" showErrorMessage="1" sqref="AG4:AG25">
      <formula1>"協定,Ｃ協定,合意,Ｃ合意"</formula1>
    </dataValidation>
    <dataValidation type="list" allowBlank="1" showInputMessage="1" showErrorMessage="1" sqref="M4:M25">
      <formula1>"日本国籍,日本永住権"</formula1>
    </dataValidation>
    <dataValidation type="list" allowBlank="1" showInputMessage="1" showErrorMessage="1" sqref="O4:O25">
      <formula1>"2.3以上（2.3相当以上）,2.0以上2.3未満（2.0相当以上2.3相当未満）"</formula1>
    </dataValidation>
    <dataValidation type="list" allowBlank="1" showInputMessage="1" showErrorMessage="1" sqref="S5 Q4:S4 N4:N25 Q6:S25 Q5 B4:C25">
      <formula1>"○"</formula1>
    </dataValidation>
    <dataValidation imeMode="off" allowBlank="1" showInputMessage="1" showErrorMessage="1" sqref="AF4:AF25 AC4:AC25"/>
    <dataValidation type="list" allowBlank="1" showInputMessage="1" showErrorMessage="1" sqref="AI4:AI25">
      <formula1>"有,無"</formula1>
    </dataValidation>
    <dataValidation type="list" allowBlank="1" showInputMessage="1" showErrorMessage="1" sqref="R5">
      <formula1>"○,不要"</formula1>
    </dataValidation>
    <dataValidation type="list" allowBlank="1" showInputMessage="1" showErrorMessage="1" sqref="L4:L25">
      <formula1>"男,女"</formula1>
    </dataValidation>
    <dataValidation imeMode="halfKatakana" allowBlank="1" showInputMessage="1" showErrorMessage="1" sqref="I4:J25"/>
    <dataValidation type="date" allowBlank="1" showInputMessage="1" showErrorMessage="1" sqref="K3:K25">
      <formula1>1</formula1>
      <formula2>42004</formula2>
    </dataValidation>
    <dataValidation type="textLength" imeMode="halfAlpha" operator="equal" allowBlank="1" showInputMessage="1" showErrorMessage="1" sqref="Y4:Y25">
      <formula1>3</formula1>
    </dataValidation>
    <dataValidation type="list" allowBlank="1" showInputMessage="1" showErrorMessage="1" sqref="T4:T5">
      <formula1>"給付奨学金の併給なし,月額60，000円以下,月額60，001円以上70，000円以下,月額70，001円以上80，000円以下,月額80，001円以上100，000円以下"</formula1>
    </dataValidation>
    <dataValidation type="list" imeMode="off" allowBlank="1" showInputMessage="1" showErrorMessage="1" sqref="AH4:AH25">
      <formula1>"記載あり"</formula1>
    </dataValidation>
    <dataValidation type="list" allowBlank="1" showInputMessage="1" showErrorMessage="1" sqref="W4:W25">
      <formula1>"U,M,D,J,C,C(専攻科),P"</formula1>
    </dataValidation>
    <dataValidation type="list" allowBlank="1" showInputMessage="1" showErrorMessage="1" sqref="AX4:AX5">
      <formula1>"大,部"</formula1>
    </dataValidation>
    <dataValidation type="list" allowBlank="1" showInputMessage="1" showErrorMessage="1" sqref="T6:T25">
      <formula1>"給付奨学金の併給なし,月額60，000円以下,月額60，001円以上70，000円以下,月額70，001円以上80，000円以下,月額80，001円以上100，000円以下,月額100，001円以上"</formula1>
    </dataValidation>
    <dataValidation type="list" allowBlank="1" showInputMessage="1" showErrorMessage="1" sqref="U4:U25">
      <formula1>"○,－"</formula1>
    </dataValidation>
    <dataValidation type="list" allowBlank="1" showInputMessage="1" showErrorMessage="1" sqref="AP4:AP25 AW4:AW25">
      <formula1>"前支給,後支給"</formula1>
    </dataValidation>
    <dataValidation type="list" allowBlank="1" showInputMessage="1" showErrorMessage="1" sqref="E4:E25">
      <formula1>"応募済, 応募予定"</formula1>
    </dataValidation>
  </dataValidations>
  <pageMargins left="0.70866141732283472" right="0.70866141732283472" top="0.74803149606299213" bottom="0.74803149606299213" header="0.31496062992125984" footer="0.31496062992125984"/>
  <pageSetup paperSize="8" scale="39" orientation="landscape" r:id="rId1"/>
  <colBreaks count="1" manualBreakCount="1">
    <brk id="24" max="1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7"/>
  <sheetViews>
    <sheetView view="pageBreakPreview" zoomScaleNormal="100" zoomScaleSheetLayoutView="100" workbookViewId="0">
      <selection activeCell="G5" sqref="G5"/>
    </sheetView>
  </sheetViews>
  <sheetFormatPr defaultRowHeight="13.5"/>
  <cols>
    <col min="1" max="1" width="16.75" style="290" customWidth="1"/>
    <col min="2" max="2" width="21.25" style="290" customWidth="1"/>
    <col min="3" max="3" width="18.625" style="290" customWidth="1"/>
    <col min="4" max="4" width="18.75" style="290" customWidth="1"/>
    <col min="5" max="16384" width="9" style="290"/>
  </cols>
  <sheetData>
    <row r="2" spans="1:5" ht="24">
      <c r="A2" s="357" t="s">
        <v>469</v>
      </c>
      <c r="B2" s="357"/>
      <c r="C2" s="357"/>
      <c r="D2" s="357"/>
    </row>
    <row r="4" spans="1:5" ht="24.75" customHeight="1">
      <c r="A4" s="291" t="s">
        <v>470</v>
      </c>
      <c r="B4" s="292"/>
      <c r="C4" s="291" t="s">
        <v>471</v>
      </c>
      <c r="D4" s="293"/>
    </row>
    <row r="5" spans="1:5" ht="24.75" customHeight="1">
      <c r="A5" s="291" t="s">
        <v>472</v>
      </c>
      <c r="B5" s="292"/>
      <c r="C5" s="291" t="s">
        <v>473</v>
      </c>
      <c r="D5" s="293"/>
    </row>
    <row r="7" spans="1:5" ht="27">
      <c r="A7" s="294" t="s">
        <v>474</v>
      </c>
      <c r="B7" s="295" t="s">
        <v>475</v>
      </c>
      <c r="C7" s="296" t="s">
        <v>476</v>
      </c>
      <c r="D7" s="297" t="s">
        <v>477</v>
      </c>
    </row>
    <row r="8" spans="1:5" ht="22.5" customHeight="1">
      <c r="A8" s="292" t="s">
        <v>478</v>
      </c>
      <c r="B8" s="298">
        <v>3</v>
      </c>
      <c r="C8" s="299"/>
      <c r="D8" s="287" t="str">
        <f>IF(C8="","",B8*C8)</f>
        <v/>
      </c>
    </row>
    <row r="9" spans="1:5" ht="22.5" customHeight="1">
      <c r="A9" s="292" t="s">
        <v>479</v>
      </c>
      <c r="B9" s="298">
        <v>2</v>
      </c>
      <c r="C9" s="299"/>
      <c r="D9" s="287" t="str">
        <f>IF(C9="","",B9*C9)</f>
        <v/>
      </c>
    </row>
    <row r="10" spans="1:5" ht="22.5" customHeight="1">
      <c r="A10" s="292" t="s">
        <v>480</v>
      </c>
      <c r="B10" s="298">
        <v>1</v>
      </c>
      <c r="C10" s="299"/>
      <c r="D10" s="287" t="str">
        <f>IF(C10="","",B10*C10)</f>
        <v/>
      </c>
    </row>
    <row r="11" spans="1:5" ht="22.5" customHeight="1">
      <c r="A11" s="300"/>
      <c r="B11" s="301" t="s">
        <v>481</v>
      </c>
      <c r="C11" s="302"/>
      <c r="D11" s="288" t="str">
        <f>IF(C8="","",SUM(D8:D10))</f>
        <v/>
      </c>
    </row>
    <row r="12" spans="1:5" ht="10.5" customHeight="1" thickBot="1">
      <c r="B12" s="303"/>
    </row>
    <row r="13" spans="1:5" ht="24.75" customHeight="1" thickBot="1">
      <c r="C13" s="304" t="s">
        <v>482</v>
      </c>
      <c r="D13" s="289" t="str">
        <f>IFERROR(D11/C11,"")</f>
        <v/>
      </c>
    </row>
    <row r="14" spans="1:5">
      <c r="C14" s="305"/>
      <c r="D14" s="305" t="s">
        <v>483</v>
      </c>
    </row>
    <row r="15" spans="1:5" ht="18.75" customHeight="1">
      <c r="A15" s="290" t="s">
        <v>484</v>
      </c>
    </row>
    <row r="16" spans="1:5" s="308" customFormat="1" ht="18.75" customHeight="1">
      <c r="A16" s="306" t="s">
        <v>510</v>
      </c>
      <c r="B16" s="307"/>
      <c r="C16" s="307"/>
      <c r="D16" s="307"/>
      <c r="E16" s="307"/>
    </row>
    <row r="17" spans="1:5" s="308" customFormat="1" ht="18.75" customHeight="1">
      <c r="A17" s="309" t="s">
        <v>485</v>
      </c>
      <c r="B17" s="309"/>
      <c r="C17" s="309"/>
      <c r="D17" s="309"/>
      <c r="E17" s="309"/>
    </row>
    <row r="18" spans="1:5" s="308" customFormat="1" ht="18.75" customHeight="1">
      <c r="A18" s="310" t="s">
        <v>486</v>
      </c>
      <c r="B18" s="310"/>
    </row>
    <row r="19" spans="1:5" s="308" customFormat="1" ht="18.75" customHeight="1">
      <c r="A19" s="306" t="s">
        <v>487</v>
      </c>
      <c r="B19" s="306"/>
      <c r="C19" s="306"/>
      <c r="D19" s="306"/>
    </row>
    <row r="20" spans="1:5" s="308" customFormat="1" ht="18.75" customHeight="1">
      <c r="A20" s="306" t="s">
        <v>488</v>
      </c>
      <c r="B20" s="306"/>
      <c r="C20" s="306"/>
      <c r="D20" s="306"/>
    </row>
    <row r="21" spans="1:5" s="308" customFormat="1" ht="18.75" customHeight="1">
      <c r="A21" s="306" t="s">
        <v>489</v>
      </c>
      <c r="B21" s="306"/>
      <c r="C21" s="306"/>
      <c r="D21" s="306"/>
    </row>
    <row r="22" spans="1:5" s="308" customFormat="1" ht="18.75" customHeight="1">
      <c r="A22" s="306" t="s">
        <v>490</v>
      </c>
      <c r="B22" s="306"/>
      <c r="C22" s="306"/>
      <c r="D22" s="306"/>
    </row>
    <row r="23" spans="1:5" s="308" customFormat="1" ht="18.75" customHeight="1">
      <c r="A23" s="306"/>
      <c r="B23" s="306"/>
      <c r="C23" s="306"/>
      <c r="D23" s="306"/>
    </row>
    <row r="24" spans="1:5" s="308" customFormat="1" ht="18.75" customHeight="1">
      <c r="A24" s="358" t="s">
        <v>491</v>
      </c>
      <c r="B24" s="358"/>
      <c r="C24" s="358"/>
      <c r="D24" s="358"/>
    </row>
    <row r="25" spans="1:5" s="308" customFormat="1" ht="18.75" customHeight="1">
      <c r="A25" s="358"/>
      <c r="B25" s="358"/>
      <c r="C25" s="358"/>
      <c r="D25" s="358"/>
    </row>
    <row r="26" spans="1:5">
      <c r="A26" s="359"/>
      <c r="B26" s="359"/>
      <c r="C26" s="359"/>
      <c r="D26" s="359"/>
    </row>
    <row r="27" spans="1:5" s="311" customFormat="1" ht="12">
      <c r="A27" s="311" t="s">
        <v>492</v>
      </c>
    </row>
    <row r="28" spans="1:5" s="311" customFormat="1" ht="24">
      <c r="A28" s="312" t="s">
        <v>474</v>
      </c>
      <c r="B28" s="313" t="s">
        <v>475</v>
      </c>
      <c r="C28" s="314" t="s">
        <v>476</v>
      </c>
      <c r="D28" s="315" t="s">
        <v>477</v>
      </c>
    </row>
    <row r="29" spans="1:5" s="311" customFormat="1" ht="15" customHeight="1">
      <c r="A29" s="316" t="s">
        <v>478</v>
      </c>
      <c r="B29" s="317">
        <v>3</v>
      </c>
      <c r="C29" s="318">
        <v>34</v>
      </c>
      <c r="D29" s="319">
        <f>B29*C29</f>
        <v>102</v>
      </c>
    </row>
    <row r="30" spans="1:5" s="311" customFormat="1" ht="15" customHeight="1">
      <c r="A30" s="316" t="s">
        <v>479</v>
      </c>
      <c r="B30" s="317">
        <v>2</v>
      </c>
      <c r="C30" s="318">
        <v>6</v>
      </c>
      <c r="D30" s="319">
        <f>B30*C30</f>
        <v>12</v>
      </c>
    </row>
    <row r="31" spans="1:5" s="311" customFormat="1" ht="15" customHeight="1">
      <c r="A31" s="316" t="s">
        <v>480</v>
      </c>
      <c r="B31" s="317">
        <v>1</v>
      </c>
      <c r="C31" s="318">
        <v>2</v>
      </c>
      <c r="D31" s="319">
        <f>B31*C31</f>
        <v>2</v>
      </c>
    </row>
    <row r="32" spans="1:5" s="311" customFormat="1" ht="15" customHeight="1">
      <c r="A32" s="320"/>
      <c r="B32" s="321" t="s">
        <v>481</v>
      </c>
      <c r="C32" s="318">
        <f>SUM(C29:C31)</f>
        <v>42</v>
      </c>
      <c r="D32" s="319">
        <f>SUM(D29:D31)</f>
        <v>116</v>
      </c>
    </row>
    <row r="33" spans="1:4" s="311" customFormat="1" ht="15" customHeight="1" thickBot="1">
      <c r="B33" s="305"/>
    </row>
    <row r="34" spans="1:4" s="311" customFormat="1" ht="15" customHeight="1" thickBot="1">
      <c r="C34" s="322" t="s">
        <v>482</v>
      </c>
      <c r="D34" s="323">
        <f>D32/C32</f>
        <v>2.7619047619047619</v>
      </c>
    </row>
    <row r="35" spans="1:4">
      <c r="C35" s="311"/>
      <c r="D35" s="305" t="s">
        <v>483</v>
      </c>
    </row>
    <row r="36" spans="1:4" ht="11.25" customHeight="1">
      <c r="A36" s="360"/>
      <c r="B36" s="360"/>
    </row>
    <row r="37" spans="1:4" ht="18.75" customHeight="1">
      <c r="A37" s="361"/>
      <c r="B37" s="361"/>
      <c r="C37" s="362"/>
      <c r="D37" s="362"/>
    </row>
  </sheetData>
  <mergeCells count="5">
    <mergeCell ref="A2:D2"/>
    <mergeCell ref="A24:D25"/>
    <mergeCell ref="A26:D26"/>
    <mergeCell ref="A36:B36"/>
    <mergeCell ref="A37:D37"/>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9"/>
  <sheetViews>
    <sheetView view="pageBreakPreview" zoomScaleNormal="100" zoomScaleSheetLayoutView="100" workbookViewId="0">
      <selection activeCell="I9" sqref="I9"/>
    </sheetView>
  </sheetViews>
  <sheetFormatPr defaultRowHeight="13.5"/>
  <cols>
    <col min="1" max="1" width="14.125" style="290" customWidth="1"/>
    <col min="2" max="2" width="18.75" style="290" customWidth="1"/>
    <col min="3" max="4" width="9.75" style="290" customWidth="1"/>
    <col min="5" max="5" width="23" style="290" customWidth="1"/>
    <col min="6" max="6" width="9" style="290" customWidth="1"/>
    <col min="7" max="16384" width="9" style="290"/>
  </cols>
  <sheetData>
    <row r="2" spans="1:5" ht="24">
      <c r="A2" s="357" t="s">
        <v>493</v>
      </c>
      <c r="B2" s="357"/>
      <c r="C2" s="357"/>
      <c r="D2" s="357"/>
      <c r="E2" s="357"/>
    </row>
    <row r="3" spans="1:5" ht="24.75" customHeight="1">
      <c r="A3" s="291" t="s">
        <v>470</v>
      </c>
      <c r="B3" s="292"/>
      <c r="C3" s="372" t="s">
        <v>471</v>
      </c>
      <c r="D3" s="373"/>
      <c r="E3" s="293"/>
    </row>
    <row r="4" spans="1:5" ht="24.75" customHeight="1">
      <c r="A4" s="291" t="s">
        <v>472</v>
      </c>
      <c r="B4" s="292"/>
      <c r="C4" s="372" t="s">
        <v>473</v>
      </c>
      <c r="D4" s="373"/>
      <c r="E4" s="293"/>
    </row>
    <row r="6" spans="1:5">
      <c r="A6" s="374" t="s">
        <v>474</v>
      </c>
      <c r="B6" s="375" t="s">
        <v>494</v>
      </c>
      <c r="C6" s="376" t="s">
        <v>495</v>
      </c>
      <c r="D6" s="376"/>
      <c r="E6" s="375" t="s">
        <v>477</v>
      </c>
    </row>
    <row r="7" spans="1:5" ht="31.5" customHeight="1">
      <c r="A7" s="374"/>
      <c r="B7" s="375"/>
      <c r="C7" s="324" t="s">
        <v>496</v>
      </c>
      <c r="D7" s="324" t="s">
        <v>497</v>
      </c>
      <c r="E7" s="375"/>
    </row>
    <row r="8" spans="1:5">
      <c r="A8" s="325" t="s">
        <v>498</v>
      </c>
      <c r="B8" s="326">
        <v>4</v>
      </c>
      <c r="C8" s="327"/>
      <c r="D8" s="326"/>
      <c r="E8" s="327" t="str">
        <f>IF(C8="","",(C8+D8)*B8)</f>
        <v/>
      </c>
    </row>
    <row r="9" spans="1:5" ht="22.5" customHeight="1">
      <c r="A9" s="292" t="s">
        <v>499</v>
      </c>
      <c r="B9" s="301">
        <v>3</v>
      </c>
      <c r="C9" s="287"/>
      <c r="D9" s="301"/>
      <c r="E9" s="327" t="str">
        <f>IF(C9="","",(C9+D9)*B9)</f>
        <v/>
      </c>
    </row>
    <row r="10" spans="1:5" ht="22.5" customHeight="1">
      <c r="A10" s="292" t="s">
        <v>479</v>
      </c>
      <c r="B10" s="301">
        <v>2</v>
      </c>
      <c r="C10" s="287"/>
      <c r="D10" s="301"/>
      <c r="E10" s="327" t="str">
        <f>IF(C10="","",(C10+D10)*B10)</f>
        <v/>
      </c>
    </row>
    <row r="11" spans="1:5" ht="22.5" customHeight="1">
      <c r="A11" s="292" t="s">
        <v>480</v>
      </c>
      <c r="B11" s="301">
        <v>1</v>
      </c>
      <c r="C11" s="287"/>
      <c r="D11" s="301"/>
      <c r="E11" s="327" t="str">
        <f>IF(C11="","",(C11+D11)*B11)</f>
        <v/>
      </c>
    </row>
    <row r="12" spans="1:5" ht="22.5" customHeight="1">
      <c r="A12" s="300"/>
      <c r="B12" s="301" t="s">
        <v>481</v>
      </c>
      <c r="C12" s="288" t="str">
        <f>IF(C8="","",SUM(C8:C11))</f>
        <v/>
      </c>
      <c r="D12" s="328" t="str">
        <f>IF(D8="","",SUM(D8:D11))</f>
        <v/>
      </c>
      <c r="E12" s="288" t="str">
        <f>IF(C8="","",SUM(E8:E11))</f>
        <v/>
      </c>
    </row>
    <row r="13" spans="1:5" ht="10.5" customHeight="1" thickBot="1">
      <c r="B13" s="303"/>
    </row>
    <row r="14" spans="1:5" ht="24.75" customHeight="1" thickBot="1">
      <c r="C14" s="365" t="s">
        <v>482</v>
      </c>
      <c r="D14" s="366"/>
      <c r="E14" s="329" t="str">
        <f>IF(C12="","",E12/(C12+D12))</f>
        <v/>
      </c>
    </row>
    <row r="15" spans="1:5">
      <c r="C15" s="305"/>
      <c r="D15" s="305"/>
      <c r="E15" s="305" t="s">
        <v>500</v>
      </c>
    </row>
    <row r="16" spans="1:5" ht="18.75" customHeight="1">
      <c r="A16" s="290" t="s">
        <v>501</v>
      </c>
    </row>
    <row r="17" spans="1:5" s="308" customFormat="1" ht="18.75" customHeight="1">
      <c r="A17" s="306" t="s">
        <v>510</v>
      </c>
      <c r="B17" s="307"/>
      <c r="C17" s="307"/>
      <c r="D17" s="307"/>
      <c r="E17" s="307"/>
    </row>
    <row r="18" spans="1:5" s="308" customFormat="1" ht="18.75" customHeight="1">
      <c r="A18" s="367" t="s">
        <v>502</v>
      </c>
      <c r="B18" s="367"/>
      <c r="C18" s="367"/>
      <c r="D18" s="367"/>
      <c r="E18" s="367"/>
    </row>
    <row r="19" spans="1:5" s="308" customFormat="1" ht="18.75" customHeight="1">
      <c r="A19" s="310" t="s">
        <v>486</v>
      </c>
      <c r="B19" s="310"/>
    </row>
    <row r="20" spans="1:5" s="308" customFormat="1" ht="18.75" customHeight="1">
      <c r="A20" s="306" t="s">
        <v>503</v>
      </c>
      <c r="B20" s="306"/>
      <c r="C20" s="306"/>
      <c r="D20" s="306"/>
      <c r="E20" s="306"/>
    </row>
    <row r="21" spans="1:5" s="308" customFormat="1" ht="18.75" customHeight="1">
      <c r="A21" s="306" t="s">
        <v>504</v>
      </c>
      <c r="B21" s="306"/>
      <c r="C21" s="306"/>
      <c r="D21" s="306"/>
      <c r="E21" s="306"/>
    </row>
    <row r="22" spans="1:5" s="308" customFormat="1" ht="18.75" customHeight="1">
      <c r="A22" s="306" t="s">
        <v>505</v>
      </c>
      <c r="B22" s="306"/>
      <c r="C22" s="306"/>
      <c r="D22" s="306"/>
      <c r="E22" s="306"/>
    </row>
    <row r="23" spans="1:5" s="308" customFormat="1" ht="18.75" customHeight="1">
      <c r="A23" s="306" t="s">
        <v>489</v>
      </c>
      <c r="B23" s="306"/>
      <c r="C23" s="306"/>
      <c r="D23" s="306"/>
      <c r="E23" s="306"/>
    </row>
    <row r="24" spans="1:5" s="308" customFormat="1" ht="18.75" customHeight="1">
      <c r="A24" s="306" t="s">
        <v>490</v>
      </c>
      <c r="B24" s="306"/>
      <c r="C24" s="306"/>
      <c r="D24" s="306"/>
      <c r="E24" s="306"/>
    </row>
    <row r="25" spans="1:5" s="308" customFormat="1" ht="18.75" customHeight="1">
      <c r="A25" s="306"/>
      <c r="B25" s="306"/>
      <c r="C25" s="306"/>
      <c r="D25" s="306"/>
      <c r="E25" s="306"/>
    </row>
    <row r="26" spans="1:5" s="308" customFormat="1" ht="18.75" customHeight="1">
      <c r="A26" s="368" t="s">
        <v>491</v>
      </c>
      <c r="B26" s="368"/>
      <c r="C26" s="368"/>
      <c r="D26" s="368"/>
      <c r="E26" s="368"/>
    </row>
    <row r="27" spans="1:5" s="308" customFormat="1" ht="18.75" customHeight="1">
      <c r="A27" s="368"/>
      <c r="B27" s="368"/>
      <c r="C27" s="368"/>
      <c r="D27" s="368"/>
      <c r="E27" s="368"/>
    </row>
    <row r="28" spans="1:5">
      <c r="A28" s="359"/>
      <c r="B28" s="359"/>
      <c r="C28" s="359"/>
      <c r="D28" s="359"/>
      <c r="E28" s="359"/>
    </row>
    <row r="29" spans="1:5" s="311" customFormat="1" ht="12">
      <c r="A29" s="311" t="s">
        <v>492</v>
      </c>
    </row>
    <row r="30" spans="1:5" s="308" customFormat="1" ht="11.25">
      <c r="A30" s="369" t="s">
        <v>474</v>
      </c>
      <c r="B30" s="370" t="s">
        <v>494</v>
      </c>
      <c r="C30" s="371" t="s">
        <v>495</v>
      </c>
      <c r="D30" s="371"/>
      <c r="E30" s="370" t="s">
        <v>477</v>
      </c>
    </row>
    <row r="31" spans="1:5" s="308" customFormat="1" ht="31.5" customHeight="1">
      <c r="A31" s="369"/>
      <c r="B31" s="370"/>
      <c r="C31" s="330" t="s">
        <v>496</v>
      </c>
      <c r="D31" s="330" t="s">
        <v>497</v>
      </c>
      <c r="E31" s="370"/>
    </row>
    <row r="32" spans="1:5" s="308" customFormat="1" ht="15" customHeight="1">
      <c r="A32" s="331" t="s">
        <v>506</v>
      </c>
      <c r="B32" s="332">
        <v>4</v>
      </c>
      <c r="C32" s="333">
        <v>24</v>
      </c>
      <c r="D32" s="332"/>
      <c r="E32" s="333">
        <f>IF(C32="","",(C32+D32)*B32)</f>
        <v>96</v>
      </c>
    </row>
    <row r="33" spans="1:5" s="308" customFormat="1" ht="15" customHeight="1">
      <c r="A33" s="334" t="s">
        <v>507</v>
      </c>
      <c r="B33" s="335">
        <v>3</v>
      </c>
      <c r="C33" s="336">
        <v>10</v>
      </c>
      <c r="D33" s="335"/>
      <c r="E33" s="333">
        <f>IF(C33="","",(C33+D33)*B33)</f>
        <v>30</v>
      </c>
    </row>
    <row r="34" spans="1:5" s="308" customFormat="1" ht="15" customHeight="1">
      <c r="A34" s="334" t="s">
        <v>508</v>
      </c>
      <c r="B34" s="335">
        <v>2</v>
      </c>
      <c r="C34" s="336">
        <v>6</v>
      </c>
      <c r="D34" s="335"/>
      <c r="E34" s="333">
        <f>IF(C34="","",(C34+D34)*B34)</f>
        <v>12</v>
      </c>
    </row>
    <row r="35" spans="1:5" s="308" customFormat="1" ht="15" customHeight="1">
      <c r="A35" s="334" t="s">
        <v>509</v>
      </c>
      <c r="B35" s="335">
        <v>1</v>
      </c>
      <c r="C35" s="336">
        <v>2</v>
      </c>
      <c r="D35" s="335"/>
      <c r="E35" s="333">
        <f>IF(C35="","",(C35+D35)*B35)</f>
        <v>2</v>
      </c>
    </row>
    <row r="36" spans="1:5" s="308" customFormat="1" ht="15" customHeight="1">
      <c r="A36" s="337"/>
      <c r="B36" s="335" t="s">
        <v>481</v>
      </c>
      <c r="C36" s="338">
        <f>IF(C32="","",SUM(C32:C35))</f>
        <v>42</v>
      </c>
      <c r="D36" s="339" t="str">
        <f>IF(D32="","",SUM(D32:D35))</f>
        <v/>
      </c>
      <c r="E36" s="338">
        <f>IF(C32="","",SUM(E32:E35))</f>
        <v>140</v>
      </c>
    </row>
    <row r="37" spans="1:5" s="308" customFormat="1" ht="10.5" customHeight="1" thickBot="1">
      <c r="B37" s="340"/>
    </row>
    <row r="38" spans="1:5" s="308" customFormat="1" ht="18" customHeight="1" thickBot="1">
      <c r="C38" s="363" t="s">
        <v>482</v>
      </c>
      <c r="D38" s="364"/>
      <c r="E38" s="329">
        <f>IFERROR(E36/(C36+D36),IF(C32="","",E36/C36))</f>
        <v>3.3333333333333335</v>
      </c>
    </row>
    <row r="39" spans="1:5" ht="18.75" customHeight="1">
      <c r="A39" s="361"/>
      <c r="B39" s="361"/>
      <c r="C39" s="362"/>
      <c r="D39" s="362"/>
      <c r="E39" s="362"/>
    </row>
  </sheetData>
  <mergeCells count="17">
    <mergeCell ref="A2:E2"/>
    <mergeCell ref="C3:D3"/>
    <mergeCell ref="C4:D4"/>
    <mergeCell ref="A6:A7"/>
    <mergeCell ref="B6:B7"/>
    <mergeCell ref="C6:D6"/>
    <mergeCell ref="E6:E7"/>
    <mergeCell ref="C38:D38"/>
    <mergeCell ref="A39:E39"/>
    <mergeCell ref="C14:D14"/>
    <mergeCell ref="A18:E18"/>
    <mergeCell ref="A26:E27"/>
    <mergeCell ref="A28:E28"/>
    <mergeCell ref="A30:A31"/>
    <mergeCell ref="B30:B31"/>
    <mergeCell ref="C30:D30"/>
    <mergeCell ref="E30:E31"/>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179"/>
  <sheetViews>
    <sheetView view="pageBreakPreview" zoomScale="60" zoomScaleNormal="100" workbookViewId="0">
      <selection activeCell="M13" sqref="M13"/>
    </sheetView>
  </sheetViews>
  <sheetFormatPr defaultRowHeight="13.5"/>
  <cols>
    <col min="1" max="1" width="9.75" style="11" customWidth="1"/>
    <col min="2" max="2" width="7.125" style="12" customWidth="1"/>
    <col min="3" max="3" width="22.875" style="13" customWidth="1"/>
    <col min="4" max="4" width="9" style="11"/>
    <col min="5" max="5" width="38.75" style="14" customWidth="1"/>
    <col min="6" max="257" width="9" style="15"/>
    <col min="258" max="258" width="9.75" style="15" customWidth="1"/>
    <col min="259" max="259" width="22.875" style="15" customWidth="1"/>
    <col min="260" max="260" width="9" style="15"/>
    <col min="261" max="261" width="38.75" style="15" customWidth="1"/>
    <col min="262" max="513" width="9" style="15"/>
    <col min="514" max="514" width="9.75" style="15" customWidth="1"/>
    <col min="515" max="515" width="22.875" style="15" customWidth="1"/>
    <col min="516" max="516" width="9" style="15"/>
    <col min="517" max="517" width="38.75" style="15" customWidth="1"/>
    <col min="518" max="769" width="9" style="15"/>
    <col min="770" max="770" width="9.75" style="15" customWidth="1"/>
    <col min="771" max="771" width="22.875" style="15" customWidth="1"/>
    <col min="772" max="772" width="9" style="15"/>
    <col min="773" max="773" width="38.75" style="15" customWidth="1"/>
    <col min="774" max="1025" width="9" style="15"/>
    <col min="1026" max="1026" width="9.75" style="15" customWidth="1"/>
    <col min="1027" max="1027" width="22.875" style="15" customWidth="1"/>
    <col min="1028" max="1028" width="9" style="15"/>
    <col min="1029" max="1029" width="38.75" style="15" customWidth="1"/>
    <col min="1030" max="1281" width="9" style="15"/>
    <col min="1282" max="1282" width="9.75" style="15" customWidth="1"/>
    <col min="1283" max="1283" width="22.875" style="15" customWidth="1"/>
    <col min="1284" max="1284" width="9" style="15"/>
    <col min="1285" max="1285" width="38.75" style="15" customWidth="1"/>
    <col min="1286" max="1537" width="9" style="15"/>
    <col min="1538" max="1538" width="9.75" style="15" customWidth="1"/>
    <col min="1539" max="1539" width="22.875" style="15" customWidth="1"/>
    <col min="1540" max="1540" width="9" style="15"/>
    <col min="1541" max="1541" width="38.75" style="15" customWidth="1"/>
    <col min="1542" max="1793" width="9" style="15"/>
    <col min="1794" max="1794" width="9.75" style="15" customWidth="1"/>
    <col min="1795" max="1795" width="22.875" style="15" customWidth="1"/>
    <col min="1796" max="1796" width="9" style="15"/>
    <col min="1797" max="1797" width="38.75" style="15" customWidth="1"/>
    <col min="1798" max="2049" width="9" style="15"/>
    <col min="2050" max="2050" width="9.75" style="15" customWidth="1"/>
    <col min="2051" max="2051" width="22.875" style="15" customWidth="1"/>
    <col min="2052" max="2052" width="9" style="15"/>
    <col min="2053" max="2053" width="38.75" style="15" customWidth="1"/>
    <col min="2054" max="2305" width="9" style="15"/>
    <col min="2306" max="2306" width="9.75" style="15" customWidth="1"/>
    <col min="2307" max="2307" width="22.875" style="15" customWidth="1"/>
    <col min="2308" max="2308" width="9" style="15"/>
    <col min="2309" max="2309" width="38.75" style="15" customWidth="1"/>
    <col min="2310" max="2561" width="9" style="15"/>
    <col min="2562" max="2562" width="9.75" style="15" customWidth="1"/>
    <col min="2563" max="2563" width="22.875" style="15" customWidth="1"/>
    <col min="2564" max="2564" width="9" style="15"/>
    <col min="2565" max="2565" width="38.75" style="15" customWidth="1"/>
    <col min="2566" max="2817" width="9" style="15"/>
    <col min="2818" max="2818" width="9.75" style="15" customWidth="1"/>
    <col min="2819" max="2819" width="22.875" style="15" customWidth="1"/>
    <col min="2820" max="2820" width="9" style="15"/>
    <col min="2821" max="2821" width="38.75" style="15" customWidth="1"/>
    <col min="2822" max="3073" width="9" style="15"/>
    <col min="3074" max="3074" width="9.75" style="15" customWidth="1"/>
    <col min="3075" max="3075" width="22.875" style="15" customWidth="1"/>
    <col min="3076" max="3076" width="9" style="15"/>
    <col min="3077" max="3077" width="38.75" style="15" customWidth="1"/>
    <col min="3078" max="3329" width="9" style="15"/>
    <col min="3330" max="3330" width="9.75" style="15" customWidth="1"/>
    <col min="3331" max="3331" width="22.875" style="15" customWidth="1"/>
    <col min="3332" max="3332" width="9" style="15"/>
    <col min="3333" max="3333" width="38.75" style="15" customWidth="1"/>
    <col min="3334" max="3585" width="9" style="15"/>
    <col min="3586" max="3586" width="9.75" style="15" customWidth="1"/>
    <col min="3587" max="3587" width="22.875" style="15" customWidth="1"/>
    <col min="3588" max="3588" width="9" style="15"/>
    <col min="3589" max="3589" width="38.75" style="15" customWidth="1"/>
    <col min="3590" max="3841" width="9" style="15"/>
    <col min="3842" max="3842" width="9.75" style="15" customWidth="1"/>
    <col min="3843" max="3843" width="22.875" style="15" customWidth="1"/>
    <col min="3844" max="3844" width="9" style="15"/>
    <col min="3845" max="3845" width="38.75" style="15" customWidth="1"/>
    <col min="3846" max="4097" width="9" style="15"/>
    <col min="4098" max="4098" width="9.75" style="15" customWidth="1"/>
    <col min="4099" max="4099" width="22.875" style="15" customWidth="1"/>
    <col min="4100" max="4100" width="9" style="15"/>
    <col min="4101" max="4101" width="38.75" style="15" customWidth="1"/>
    <col min="4102" max="4353" width="9" style="15"/>
    <col min="4354" max="4354" width="9.75" style="15" customWidth="1"/>
    <col min="4355" max="4355" width="22.875" style="15" customWidth="1"/>
    <col min="4356" max="4356" width="9" style="15"/>
    <col min="4357" max="4357" width="38.75" style="15" customWidth="1"/>
    <col min="4358" max="4609" width="9" style="15"/>
    <col min="4610" max="4610" width="9.75" style="15" customWidth="1"/>
    <col min="4611" max="4611" width="22.875" style="15" customWidth="1"/>
    <col min="4612" max="4612" width="9" style="15"/>
    <col min="4613" max="4613" width="38.75" style="15" customWidth="1"/>
    <col min="4614" max="4865" width="9" style="15"/>
    <col min="4866" max="4866" width="9.75" style="15" customWidth="1"/>
    <col min="4867" max="4867" width="22.875" style="15" customWidth="1"/>
    <col min="4868" max="4868" width="9" style="15"/>
    <col min="4869" max="4869" width="38.75" style="15" customWidth="1"/>
    <col min="4870" max="5121" width="9" style="15"/>
    <col min="5122" max="5122" width="9.75" style="15" customWidth="1"/>
    <col min="5123" max="5123" width="22.875" style="15" customWidth="1"/>
    <col min="5124" max="5124" width="9" style="15"/>
    <col min="5125" max="5125" width="38.75" style="15" customWidth="1"/>
    <col min="5126" max="5377" width="9" style="15"/>
    <col min="5378" max="5378" width="9.75" style="15" customWidth="1"/>
    <col min="5379" max="5379" width="22.875" style="15" customWidth="1"/>
    <col min="5380" max="5380" width="9" style="15"/>
    <col min="5381" max="5381" width="38.75" style="15" customWidth="1"/>
    <col min="5382" max="5633" width="9" style="15"/>
    <col min="5634" max="5634" width="9.75" style="15" customWidth="1"/>
    <col min="5635" max="5635" width="22.875" style="15" customWidth="1"/>
    <col min="5636" max="5636" width="9" style="15"/>
    <col min="5637" max="5637" width="38.75" style="15" customWidth="1"/>
    <col min="5638" max="5889" width="9" style="15"/>
    <col min="5890" max="5890" width="9.75" style="15" customWidth="1"/>
    <col min="5891" max="5891" width="22.875" style="15" customWidth="1"/>
    <col min="5892" max="5892" width="9" style="15"/>
    <col min="5893" max="5893" width="38.75" style="15" customWidth="1"/>
    <col min="5894" max="6145" width="9" style="15"/>
    <col min="6146" max="6146" width="9.75" style="15" customWidth="1"/>
    <col min="6147" max="6147" width="22.875" style="15" customWidth="1"/>
    <col min="6148" max="6148" width="9" style="15"/>
    <col min="6149" max="6149" width="38.75" style="15" customWidth="1"/>
    <col min="6150" max="6401" width="9" style="15"/>
    <col min="6402" max="6402" width="9.75" style="15" customWidth="1"/>
    <col min="6403" max="6403" width="22.875" style="15" customWidth="1"/>
    <col min="6404" max="6404" width="9" style="15"/>
    <col min="6405" max="6405" width="38.75" style="15" customWidth="1"/>
    <col min="6406" max="6657" width="9" style="15"/>
    <col min="6658" max="6658" width="9.75" style="15" customWidth="1"/>
    <col min="6659" max="6659" width="22.875" style="15" customWidth="1"/>
    <col min="6660" max="6660" width="9" style="15"/>
    <col min="6661" max="6661" width="38.75" style="15" customWidth="1"/>
    <col min="6662" max="6913" width="9" style="15"/>
    <col min="6914" max="6914" width="9.75" style="15" customWidth="1"/>
    <col min="6915" max="6915" width="22.875" style="15" customWidth="1"/>
    <col min="6916" max="6916" width="9" style="15"/>
    <col min="6917" max="6917" width="38.75" style="15" customWidth="1"/>
    <col min="6918" max="7169" width="9" style="15"/>
    <col min="7170" max="7170" width="9.75" style="15" customWidth="1"/>
    <col min="7171" max="7171" width="22.875" style="15" customWidth="1"/>
    <col min="7172" max="7172" width="9" style="15"/>
    <col min="7173" max="7173" width="38.75" style="15" customWidth="1"/>
    <col min="7174" max="7425" width="9" style="15"/>
    <col min="7426" max="7426" width="9.75" style="15" customWidth="1"/>
    <col min="7427" max="7427" width="22.875" style="15" customWidth="1"/>
    <col min="7428" max="7428" width="9" style="15"/>
    <col min="7429" max="7429" width="38.75" style="15" customWidth="1"/>
    <col min="7430" max="7681" width="9" style="15"/>
    <col min="7682" max="7682" width="9.75" style="15" customWidth="1"/>
    <col min="7683" max="7683" width="22.875" style="15" customWidth="1"/>
    <col min="7684" max="7684" width="9" style="15"/>
    <col min="7685" max="7685" width="38.75" style="15" customWidth="1"/>
    <col min="7686" max="7937" width="9" style="15"/>
    <col min="7938" max="7938" width="9.75" style="15" customWidth="1"/>
    <col min="7939" max="7939" width="22.875" style="15" customWidth="1"/>
    <col min="7940" max="7940" width="9" style="15"/>
    <col min="7941" max="7941" width="38.75" style="15" customWidth="1"/>
    <col min="7942" max="8193" width="9" style="15"/>
    <col min="8194" max="8194" width="9.75" style="15" customWidth="1"/>
    <col min="8195" max="8195" width="22.875" style="15" customWidth="1"/>
    <col min="8196" max="8196" width="9" style="15"/>
    <col min="8197" max="8197" width="38.75" style="15" customWidth="1"/>
    <col min="8198" max="8449" width="9" style="15"/>
    <col min="8450" max="8450" width="9.75" style="15" customWidth="1"/>
    <col min="8451" max="8451" width="22.875" style="15" customWidth="1"/>
    <col min="8452" max="8452" width="9" style="15"/>
    <col min="8453" max="8453" width="38.75" style="15" customWidth="1"/>
    <col min="8454" max="8705" width="9" style="15"/>
    <col min="8706" max="8706" width="9.75" style="15" customWidth="1"/>
    <col min="8707" max="8707" width="22.875" style="15" customWidth="1"/>
    <col min="8708" max="8708" width="9" style="15"/>
    <col min="8709" max="8709" width="38.75" style="15" customWidth="1"/>
    <col min="8710" max="8961" width="9" style="15"/>
    <col min="8962" max="8962" width="9.75" style="15" customWidth="1"/>
    <col min="8963" max="8963" width="22.875" style="15" customWidth="1"/>
    <col min="8964" max="8964" width="9" style="15"/>
    <col min="8965" max="8965" width="38.75" style="15" customWidth="1"/>
    <col min="8966" max="9217" width="9" style="15"/>
    <col min="9218" max="9218" width="9.75" style="15" customWidth="1"/>
    <col min="9219" max="9219" width="22.875" style="15" customWidth="1"/>
    <col min="9220" max="9220" width="9" style="15"/>
    <col min="9221" max="9221" width="38.75" style="15" customWidth="1"/>
    <col min="9222" max="9473" width="9" style="15"/>
    <col min="9474" max="9474" width="9.75" style="15" customWidth="1"/>
    <col min="9475" max="9475" width="22.875" style="15" customWidth="1"/>
    <col min="9476" max="9476" width="9" style="15"/>
    <col min="9477" max="9477" width="38.75" style="15" customWidth="1"/>
    <col min="9478" max="9729" width="9" style="15"/>
    <col min="9730" max="9730" width="9.75" style="15" customWidth="1"/>
    <col min="9731" max="9731" width="22.875" style="15" customWidth="1"/>
    <col min="9732" max="9732" width="9" style="15"/>
    <col min="9733" max="9733" width="38.75" style="15" customWidth="1"/>
    <col min="9734" max="9985" width="9" style="15"/>
    <col min="9986" max="9986" width="9.75" style="15" customWidth="1"/>
    <col min="9987" max="9987" width="22.875" style="15" customWidth="1"/>
    <col min="9988" max="9988" width="9" style="15"/>
    <col min="9989" max="9989" width="38.75" style="15" customWidth="1"/>
    <col min="9990" max="10241" width="9" style="15"/>
    <col min="10242" max="10242" width="9.75" style="15" customWidth="1"/>
    <col min="10243" max="10243" width="22.875" style="15" customWidth="1"/>
    <col min="10244" max="10244" width="9" style="15"/>
    <col min="10245" max="10245" width="38.75" style="15" customWidth="1"/>
    <col min="10246" max="10497" width="9" style="15"/>
    <col min="10498" max="10498" width="9.75" style="15" customWidth="1"/>
    <col min="10499" max="10499" width="22.875" style="15" customWidth="1"/>
    <col min="10500" max="10500" width="9" style="15"/>
    <col min="10501" max="10501" width="38.75" style="15" customWidth="1"/>
    <col min="10502" max="10753" width="9" style="15"/>
    <col min="10754" max="10754" width="9.75" style="15" customWidth="1"/>
    <col min="10755" max="10755" width="22.875" style="15" customWidth="1"/>
    <col min="10756" max="10756" width="9" style="15"/>
    <col min="10757" max="10757" width="38.75" style="15" customWidth="1"/>
    <col min="10758" max="11009" width="9" style="15"/>
    <col min="11010" max="11010" width="9.75" style="15" customWidth="1"/>
    <col min="11011" max="11011" width="22.875" style="15" customWidth="1"/>
    <col min="11012" max="11012" width="9" style="15"/>
    <col min="11013" max="11013" width="38.75" style="15" customWidth="1"/>
    <col min="11014" max="11265" width="9" style="15"/>
    <col min="11266" max="11266" width="9.75" style="15" customWidth="1"/>
    <col min="11267" max="11267" width="22.875" style="15" customWidth="1"/>
    <col min="11268" max="11268" width="9" style="15"/>
    <col min="11269" max="11269" width="38.75" style="15" customWidth="1"/>
    <col min="11270" max="11521" width="9" style="15"/>
    <col min="11522" max="11522" width="9.75" style="15" customWidth="1"/>
    <col min="11523" max="11523" width="22.875" style="15" customWidth="1"/>
    <col min="11524" max="11524" width="9" style="15"/>
    <col min="11525" max="11525" width="38.75" style="15" customWidth="1"/>
    <col min="11526" max="11777" width="9" style="15"/>
    <col min="11778" max="11778" width="9.75" style="15" customWidth="1"/>
    <col min="11779" max="11779" width="22.875" style="15" customWidth="1"/>
    <col min="11780" max="11780" width="9" style="15"/>
    <col min="11781" max="11781" width="38.75" style="15" customWidth="1"/>
    <col min="11782" max="12033" width="9" style="15"/>
    <col min="12034" max="12034" width="9.75" style="15" customWidth="1"/>
    <col min="12035" max="12035" width="22.875" style="15" customWidth="1"/>
    <col min="12036" max="12036" width="9" style="15"/>
    <col min="12037" max="12037" width="38.75" style="15" customWidth="1"/>
    <col min="12038" max="12289" width="9" style="15"/>
    <col min="12290" max="12290" width="9.75" style="15" customWidth="1"/>
    <col min="12291" max="12291" width="22.875" style="15" customWidth="1"/>
    <col min="12292" max="12292" width="9" style="15"/>
    <col min="12293" max="12293" width="38.75" style="15" customWidth="1"/>
    <col min="12294" max="12545" width="9" style="15"/>
    <col min="12546" max="12546" width="9.75" style="15" customWidth="1"/>
    <col min="12547" max="12547" width="22.875" style="15" customWidth="1"/>
    <col min="12548" max="12548" width="9" style="15"/>
    <col min="12549" max="12549" width="38.75" style="15" customWidth="1"/>
    <col min="12550" max="12801" width="9" style="15"/>
    <col min="12802" max="12802" width="9.75" style="15" customWidth="1"/>
    <col min="12803" max="12803" width="22.875" style="15" customWidth="1"/>
    <col min="12804" max="12804" width="9" style="15"/>
    <col min="12805" max="12805" width="38.75" style="15" customWidth="1"/>
    <col min="12806" max="13057" width="9" style="15"/>
    <col min="13058" max="13058" width="9.75" style="15" customWidth="1"/>
    <col min="13059" max="13059" width="22.875" style="15" customWidth="1"/>
    <col min="13060" max="13060" width="9" style="15"/>
    <col min="13061" max="13061" width="38.75" style="15" customWidth="1"/>
    <col min="13062" max="13313" width="9" style="15"/>
    <col min="13314" max="13314" width="9.75" style="15" customWidth="1"/>
    <col min="13315" max="13315" width="22.875" style="15" customWidth="1"/>
    <col min="13316" max="13316" width="9" style="15"/>
    <col min="13317" max="13317" width="38.75" style="15" customWidth="1"/>
    <col min="13318" max="13569" width="9" style="15"/>
    <col min="13570" max="13570" width="9.75" style="15" customWidth="1"/>
    <col min="13571" max="13571" width="22.875" style="15" customWidth="1"/>
    <col min="13572" max="13572" width="9" style="15"/>
    <col min="13573" max="13573" width="38.75" style="15" customWidth="1"/>
    <col min="13574" max="13825" width="9" style="15"/>
    <col min="13826" max="13826" width="9.75" style="15" customWidth="1"/>
    <col min="13827" max="13827" width="22.875" style="15" customWidth="1"/>
    <col min="13828" max="13828" width="9" style="15"/>
    <col min="13829" max="13829" width="38.75" style="15" customWidth="1"/>
    <col min="13830" max="14081" width="9" style="15"/>
    <col min="14082" max="14082" width="9.75" style="15" customWidth="1"/>
    <col min="14083" max="14083" width="22.875" style="15" customWidth="1"/>
    <col min="14084" max="14084" width="9" style="15"/>
    <col min="14085" max="14085" width="38.75" style="15" customWidth="1"/>
    <col min="14086" max="14337" width="9" style="15"/>
    <col min="14338" max="14338" width="9.75" style="15" customWidth="1"/>
    <col min="14339" max="14339" width="22.875" style="15" customWidth="1"/>
    <col min="14340" max="14340" width="9" style="15"/>
    <col min="14341" max="14341" width="38.75" style="15" customWidth="1"/>
    <col min="14342" max="14593" width="9" style="15"/>
    <col min="14594" max="14594" width="9.75" style="15" customWidth="1"/>
    <col min="14595" max="14595" width="22.875" style="15" customWidth="1"/>
    <col min="14596" max="14596" width="9" style="15"/>
    <col min="14597" max="14597" width="38.75" style="15" customWidth="1"/>
    <col min="14598" max="14849" width="9" style="15"/>
    <col min="14850" max="14850" width="9.75" style="15" customWidth="1"/>
    <col min="14851" max="14851" width="22.875" style="15" customWidth="1"/>
    <col min="14852" max="14852" width="9" style="15"/>
    <col min="14853" max="14853" width="38.75" style="15" customWidth="1"/>
    <col min="14854" max="15105" width="9" style="15"/>
    <col min="15106" max="15106" width="9.75" style="15" customWidth="1"/>
    <col min="15107" max="15107" width="22.875" style="15" customWidth="1"/>
    <col min="15108" max="15108" width="9" style="15"/>
    <col min="15109" max="15109" width="38.75" style="15" customWidth="1"/>
    <col min="15110" max="15361" width="9" style="15"/>
    <col min="15362" max="15362" width="9.75" style="15" customWidth="1"/>
    <col min="15363" max="15363" width="22.875" style="15" customWidth="1"/>
    <col min="15364" max="15364" width="9" style="15"/>
    <col min="15365" max="15365" width="38.75" style="15" customWidth="1"/>
    <col min="15366" max="15617" width="9" style="15"/>
    <col min="15618" max="15618" width="9.75" style="15" customWidth="1"/>
    <col min="15619" max="15619" width="22.875" style="15" customWidth="1"/>
    <col min="15620" max="15620" width="9" style="15"/>
    <col min="15621" max="15621" width="38.75" style="15" customWidth="1"/>
    <col min="15622" max="15873" width="9" style="15"/>
    <col min="15874" max="15874" width="9.75" style="15" customWidth="1"/>
    <col min="15875" max="15875" width="22.875" style="15" customWidth="1"/>
    <col min="15876" max="15876" width="9" style="15"/>
    <col min="15877" max="15877" width="38.75" style="15" customWidth="1"/>
    <col min="15878" max="16129" width="9" style="15"/>
    <col min="16130" max="16130" width="9.75" style="15" customWidth="1"/>
    <col min="16131" max="16131" width="22.875" style="15" customWidth="1"/>
    <col min="16132" max="16132" width="9" style="15"/>
    <col min="16133" max="16133" width="38.75" style="15" customWidth="1"/>
    <col min="16134" max="16384" width="9" style="15"/>
  </cols>
  <sheetData>
    <row r="1" spans="1:5">
      <c r="A1" s="11" t="s">
        <v>251</v>
      </c>
    </row>
    <row r="2" spans="1:5">
      <c r="A2" s="16" t="s">
        <v>252</v>
      </c>
      <c r="B2" s="17"/>
      <c r="C2" s="18"/>
      <c r="D2" s="16"/>
      <c r="E2" s="19"/>
    </row>
    <row r="3" spans="1:5" ht="7.5" customHeight="1">
      <c r="A3" s="20"/>
      <c r="B3" s="21"/>
      <c r="C3" s="22"/>
      <c r="D3" s="20"/>
      <c r="E3" s="23"/>
    </row>
    <row r="4" spans="1:5" ht="19.5" customHeight="1">
      <c r="A4" s="24"/>
      <c r="B4" s="25" t="s">
        <v>42</v>
      </c>
      <c r="C4" s="2" t="s">
        <v>253</v>
      </c>
      <c r="D4" s="1" t="s">
        <v>43</v>
      </c>
      <c r="E4" s="3" t="s">
        <v>254</v>
      </c>
    </row>
    <row r="5" spans="1:5">
      <c r="A5" s="4" t="s">
        <v>255</v>
      </c>
      <c r="B5" s="5">
        <v>122</v>
      </c>
      <c r="C5" s="26" t="s">
        <v>79</v>
      </c>
      <c r="D5" s="27" t="s">
        <v>45</v>
      </c>
      <c r="E5" s="28" t="s">
        <v>48</v>
      </c>
    </row>
    <row r="6" spans="1:5">
      <c r="A6" s="4"/>
      <c r="B6" s="6">
        <v>107</v>
      </c>
      <c r="C6" s="29" t="s">
        <v>56</v>
      </c>
      <c r="D6" s="30" t="s">
        <v>45</v>
      </c>
      <c r="E6" s="31" t="s">
        <v>48</v>
      </c>
    </row>
    <row r="7" spans="1:5">
      <c r="A7" s="4"/>
      <c r="B7" s="6">
        <v>108</v>
      </c>
      <c r="C7" s="29" t="s">
        <v>57</v>
      </c>
      <c r="D7" s="30" t="s">
        <v>52</v>
      </c>
      <c r="E7" s="31" t="s">
        <v>58</v>
      </c>
    </row>
    <row r="8" spans="1:5">
      <c r="A8" s="4"/>
      <c r="B8" s="6">
        <v>104</v>
      </c>
      <c r="C8" s="29" t="s">
        <v>51</v>
      </c>
      <c r="D8" s="30" t="s">
        <v>52</v>
      </c>
      <c r="E8" s="31" t="s">
        <v>48</v>
      </c>
    </row>
    <row r="9" spans="1:5">
      <c r="A9" s="4"/>
      <c r="B9" s="32">
        <v>191</v>
      </c>
      <c r="C9" s="33" t="s">
        <v>72</v>
      </c>
      <c r="D9" s="34" t="s">
        <v>73</v>
      </c>
      <c r="E9" s="35" t="s">
        <v>74</v>
      </c>
    </row>
    <row r="10" spans="1:5">
      <c r="A10" s="4"/>
      <c r="B10" s="6">
        <v>119</v>
      </c>
      <c r="C10" s="29" t="s">
        <v>75</v>
      </c>
      <c r="D10" s="30" t="s">
        <v>45</v>
      </c>
      <c r="E10" s="31" t="s">
        <v>48</v>
      </c>
    </row>
    <row r="11" spans="1:5">
      <c r="A11" s="4"/>
      <c r="B11" s="6">
        <v>120</v>
      </c>
      <c r="C11" s="29" t="s">
        <v>76</v>
      </c>
      <c r="D11" s="30" t="s">
        <v>52</v>
      </c>
      <c r="E11" s="31" t="s">
        <v>77</v>
      </c>
    </row>
    <row r="12" spans="1:5">
      <c r="A12" s="4"/>
      <c r="B12" s="6">
        <v>115</v>
      </c>
      <c r="C12" s="29" t="s">
        <v>68</v>
      </c>
      <c r="D12" s="30" t="s">
        <v>45</v>
      </c>
      <c r="E12" s="31" t="s">
        <v>48</v>
      </c>
    </row>
    <row r="13" spans="1:5">
      <c r="A13" s="4"/>
      <c r="B13" s="6">
        <v>116</v>
      </c>
      <c r="C13" s="29" t="s">
        <v>69</v>
      </c>
      <c r="D13" s="30" t="s">
        <v>45</v>
      </c>
      <c r="E13" s="31" t="s">
        <v>48</v>
      </c>
    </row>
    <row r="14" spans="1:5">
      <c r="A14" s="4"/>
      <c r="B14" s="6">
        <v>101</v>
      </c>
      <c r="C14" s="29" t="s">
        <v>47</v>
      </c>
      <c r="D14" s="30" t="s">
        <v>45</v>
      </c>
      <c r="E14" s="31" t="s">
        <v>48</v>
      </c>
    </row>
    <row r="15" spans="1:5">
      <c r="A15" s="4"/>
      <c r="B15" s="6">
        <v>117</v>
      </c>
      <c r="C15" s="29" t="s">
        <v>70</v>
      </c>
      <c r="D15" s="30" t="s">
        <v>52</v>
      </c>
      <c r="E15" s="31" t="s">
        <v>71</v>
      </c>
    </row>
    <row r="16" spans="1:5">
      <c r="A16" s="4"/>
      <c r="B16" s="6">
        <v>102</v>
      </c>
      <c r="C16" s="29" t="s">
        <v>49</v>
      </c>
      <c r="D16" s="30" t="s">
        <v>45</v>
      </c>
      <c r="E16" s="31" t="s">
        <v>48</v>
      </c>
    </row>
    <row r="17" spans="1:5">
      <c r="A17" s="4"/>
      <c r="B17" s="6">
        <v>103</v>
      </c>
      <c r="C17" s="29" t="s">
        <v>50</v>
      </c>
      <c r="D17" s="30" t="s">
        <v>45</v>
      </c>
      <c r="E17" s="31" t="s">
        <v>48</v>
      </c>
    </row>
    <row r="18" spans="1:5">
      <c r="A18" s="4"/>
      <c r="B18" s="6">
        <v>121</v>
      </c>
      <c r="C18" s="29" t="s">
        <v>78</v>
      </c>
      <c r="D18" s="30" t="s">
        <v>52</v>
      </c>
      <c r="E18" s="31" t="s">
        <v>48</v>
      </c>
    </row>
    <row r="19" spans="1:5">
      <c r="A19" s="4"/>
      <c r="B19" s="6">
        <v>111</v>
      </c>
      <c r="C19" s="29" t="s">
        <v>62</v>
      </c>
      <c r="D19" s="30" t="s">
        <v>45</v>
      </c>
      <c r="E19" s="31" t="s">
        <v>48</v>
      </c>
    </row>
    <row r="20" spans="1:5">
      <c r="A20" s="4"/>
      <c r="B20" s="6">
        <v>112</v>
      </c>
      <c r="C20" s="29" t="s">
        <v>63</v>
      </c>
      <c r="D20" s="30" t="s">
        <v>52</v>
      </c>
      <c r="E20" s="31" t="s">
        <v>64</v>
      </c>
    </row>
    <row r="21" spans="1:5">
      <c r="A21" s="4"/>
      <c r="B21" s="6">
        <v>114</v>
      </c>
      <c r="C21" s="29" t="s">
        <v>66</v>
      </c>
      <c r="D21" s="30" t="s">
        <v>52</v>
      </c>
      <c r="E21" s="31" t="s">
        <v>67</v>
      </c>
    </row>
    <row r="22" spans="1:5">
      <c r="A22" s="4"/>
      <c r="B22" s="6">
        <v>124</v>
      </c>
      <c r="C22" s="29" t="s">
        <v>81</v>
      </c>
      <c r="D22" s="30" t="s">
        <v>45</v>
      </c>
      <c r="E22" s="31" t="s">
        <v>48</v>
      </c>
    </row>
    <row r="23" spans="1:5">
      <c r="A23" s="4"/>
      <c r="B23" s="6">
        <v>113</v>
      </c>
      <c r="C23" s="29" t="s">
        <v>65</v>
      </c>
      <c r="D23" s="30" t="s">
        <v>45</v>
      </c>
      <c r="E23" s="31" t="s">
        <v>48</v>
      </c>
    </row>
    <row r="24" spans="1:5">
      <c r="A24" s="4"/>
      <c r="B24" s="6">
        <v>110</v>
      </c>
      <c r="C24" s="29" t="s">
        <v>61</v>
      </c>
      <c r="D24" s="30" t="s">
        <v>52</v>
      </c>
      <c r="E24" s="31" t="s">
        <v>48</v>
      </c>
    </row>
    <row r="25" spans="1:5">
      <c r="A25" s="4"/>
      <c r="B25" s="6">
        <v>106</v>
      </c>
      <c r="C25" s="29" t="s">
        <v>55</v>
      </c>
      <c r="D25" s="30" t="s">
        <v>52</v>
      </c>
      <c r="E25" s="31" t="s">
        <v>48</v>
      </c>
    </row>
    <row r="26" spans="1:5">
      <c r="A26" s="4"/>
      <c r="B26" s="6">
        <v>100</v>
      </c>
      <c r="C26" s="29" t="s">
        <v>44</v>
      </c>
      <c r="D26" s="30" t="s">
        <v>45</v>
      </c>
      <c r="E26" s="31" t="s">
        <v>46</v>
      </c>
    </row>
    <row r="27" spans="1:5">
      <c r="A27" s="4"/>
      <c r="B27" s="6">
        <v>109</v>
      </c>
      <c r="C27" s="29" t="s">
        <v>59</v>
      </c>
      <c r="D27" s="30" t="s">
        <v>52</v>
      </c>
      <c r="E27" s="31" t="s">
        <v>60</v>
      </c>
    </row>
    <row r="28" spans="1:5">
      <c r="A28" s="4"/>
      <c r="B28" s="6">
        <v>105</v>
      </c>
      <c r="C28" s="29" t="s">
        <v>53</v>
      </c>
      <c r="D28" s="30" t="s">
        <v>45</v>
      </c>
      <c r="E28" s="31" t="s">
        <v>54</v>
      </c>
    </row>
    <row r="29" spans="1:5">
      <c r="A29" s="4"/>
      <c r="B29" s="7">
        <v>123</v>
      </c>
      <c r="C29" s="36" t="s">
        <v>80</v>
      </c>
      <c r="D29" s="37" t="s">
        <v>52</v>
      </c>
      <c r="E29" s="38" t="s">
        <v>48</v>
      </c>
    </row>
    <row r="30" spans="1:5">
      <c r="A30" s="8" t="s">
        <v>256</v>
      </c>
      <c r="B30" s="9">
        <v>201</v>
      </c>
      <c r="C30" s="39" t="s">
        <v>82</v>
      </c>
      <c r="D30" s="40" t="s">
        <v>45</v>
      </c>
      <c r="E30" s="41" t="s">
        <v>83</v>
      </c>
    </row>
    <row r="31" spans="1:5">
      <c r="A31" s="4"/>
      <c r="B31" s="6">
        <v>220</v>
      </c>
      <c r="C31" s="29" t="s">
        <v>105</v>
      </c>
      <c r="D31" s="30" t="s">
        <v>45</v>
      </c>
      <c r="E31" s="31" t="s">
        <v>48</v>
      </c>
    </row>
    <row r="32" spans="1:5">
      <c r="A32" s="4"/>
      <c r="B32" s="6">
        <v>209</v>
      </c>
      <c r="C32" s="29" t="s">
        <v>92</v>
      </c>
      <c r="D32" s="30" t="s">
        <v>45</v>
      </c>
      <c r="E32" s="31" t="s">
        <v>48</v>
      </c>
    </row>
    <row r="33" spans="1:5">
      <c r="A33" s="4"/>
      <c r="B33" s="6">
        <v>210</v>
      </c>
      <c r="C33" s="29" t="s">
        <v>93</v>
      </c>
      <c r="D33" s="30" t="s">
        <v>45</v>
      </c>
      <c r="E33" s="31" t="s">
        <v>48</v>
      </c>
    </row>
    <row r="34" spans="1:5">
      <c r="A34" s="4"/>
      <c r="B34" s="6">
        <v>207</v>
      </c>
      <c r="C34" s="29" t="s">
        <v>90</v>
      </c>
      <c r="D34" s="30" t="s">
        <v>45</v>
      </c>
      <c r="E34" s="31" t="s">
        <v>48</v>
      </c>
    </row>
    <row r="35" spans="1:5">
      <c r="A35" s="4"/>
      <c r="B35" s="6">
        <v>211</v>
      </c>
      <c r="C35" s="29" t="s">
        <v>94</v>
      </c>
      <c r="D35" s="30" t="s">
        <v>45</v>
      </c>
      <c r="E35" s="31" t="s">
        <v>48</v>
      </c>
    </row>
    <row r="36" spans="1:5">
      <c r="A36" s="4"/>
      <c r="B36" s="6">
        <v>206</v>
      </c>
      <c r="C36" s="29" t="s">
        <v>89</v>
      </c>
      <c r="D36" s="30" t="s">
        <v>45</v>
      </c>
      <c r="E36" s="31" t="s">
        <v>48</v>
      </c>
    </row>
    <row r="37" spans="1:5">
      <c r="A37" s="4"/>
      <c r="B37" s="6">
        <v>205</v>
      </c>
      <c r="C37" s="29" t="s">
        <v>88</v>
      </c>
      <c r="D37" s="30" t="s">
        <v>45</v>
      </c>
      <c r="E37" s="31" t="s">
        <v>48</v>
      </c>
    </row>
    <row r="38" spans="1:5">
      <c r="A38" s="4"/>
      <c r="B38" s="6">
        <v>213</v>
      </c>
      <c r="C38" s="29" t="s">
        <v>96</v>
      </c>
      <c r="D38" s="30" t="s">
        <v>45</v>
      </c>
      <c r="E38" s="31" t="s">
        <v>48</v>
      </c>
    </row>
    <row r="39" spans="1:5">
      <c r="A39" s="4"/>
      <c r="B39" s="6">
        <v>204</v>
      </c>
      <c r="C39" s="29" t="s">
        <v>87</v>
      </c>
      <c r="D39" s="30" t="s">
        <v>45</v>
      </c>
      <c r="E39" s="31" t="s">
        <v>48</v>
      </c>
    </row>
    <row r="40" spans="1:5">
      <c r="A40" s="4"/>
      <c r="B40" s="6">
        <v>208</v>
      </c>
      <c r="C40" s="29" t="s">
        <v>91</v>
      </c>
      <c r="D40" s="30" t="s">
        <v>45</v>
      </c>
      <c r="E40" s="31"/>
    </row>
    <row r="41" spans="1:5">
      <c r="A41" s="4"/>
      <c r="B41" s="6">
        <v>219</v>
      </c>
      <c r="C41" s="29" t="s">
        <v>104</v>
      </c>
      <c r="D41" s="30" t="s">
        <v>45</v>
      </c>
      <c r="E41" s="31" t="s">
        <v>48</v>
      </c>
    </row>
    <row r="42" spans="1:5">
      <c r="A42" s="4"/>
      <c r="B42" s="6">
        <v>215</v>
      </c>
      <c r="C42" s="29" t="s">
        <v>99</v>
      </c>
      <c r="D42" s="30" t="s">
        <v>45</v>
      </c>
      <c r="E42" s="31" t="s">
        <v>48</v>
      </c>
    </row>
    <row r="43" spans="1:5">
      <c r="A43" s="4"/>
      <c r="B43" s="6">
        <v>222</v>
      </c>
      <c r="C43" s="29" t="s">
        <v>107</v>
      </c>
      <c r="D43" s="30" t="s">
        <v>45</v>
      </c>
      <c r="E43" s="31" t="s">
        <v>48</v>
      </c>
    </row>
    <row r="44" spans="1:5">
      <c r="A44" s="4"/>
      <c r="B44" s="6">
        <v>216</v>
      </c>
      <c r="C44" s="29" t="s">
        <v>100</v>
      </c>
      <c r="D44" s="30" t="s">
        <v>45</v>
      </c>
      <c r="E44" s="31" t="s">
        <v>48</v>
      </c>
    </row>
    <row r="45" spans="1:5">
      <c r="A45" s="4"/>
      <c r="B45" s="6">
        <v>217</v>
      </c>
      <c r="C45" s="29" t="s">
        <v>101</v>
      </c>
      <c r="D45" s="30" t="s">
        <v>45</v>
      </c>
      <c r="E45" s="31" t="s">
        <v>48</v>
      </c>
    </row>
    <row r="46" spans="1:5">
      <c r="A46" s="4"/>
      <c r="B46" s="6">
        <v>203</v>
      </c>
      <c r="C46" s="29" t="s">
        <v>85</v>
      </c>
      <c r="D46" s="30" t="s">
        <v>45</v>
      </c>
      <c r="E46" s="31" t="s">
        <v>86</v>
      </c>
    </row>
    <row r="47" spans="1:5">
      <c r="A47" s="4"/>
      <c r="B47" s="6">
        <v>221</v>
      </c>
      <c r="C47" s="29" t="s">
        <v>106</v>
      </c>
      <c r="D47" s="30" t="s">
        <v>45</v>
      </c>
      <c r="E47" s="31" t="s">
        <v>48</v>
      </c>
    </row>
    <row r="48" spans="1:5">
      <c r="A48" s="4"/>
      <c r="B48" s="6">
        <v>218</v>
      </c>
      <c r="C48" s="29" t="s">
        <v>102</v>
      </c>
      <c r="D48" s="30" t="s">
        <v>45</v>
      </c>
      <c r="E48" s="31" t="s">
        <v>103</v>
      </c>
    </row>
    <row r="49" spans="1:5">
      <c r="A49" s="4"/>
      <c r="B49" s="6">
        <v>202</v>
      </c>
      <c r="C49" s="29" t="s">
        <v>84</v>
      </c>
      <c r="D49" s="30" t="s">
        <v>45</v>
      </c>
      <c r="E49" s="31" t="s">
        <v>48</v>
      </c>
    </row>
    <row r="50" spans="1:5">
      <c r="A50" s="4"/>
      <c r="B50" s="6">
        <v>212</v>
      </c>
      <c r="C50" s="29" t="s">
        <v>95</v>
      </c>
      <c r="D50" s="30" t="s">
        <v>45</v>
      </c>
      <c r="E50" s="31" t="s">
        <v>48</v>
      </c>
    </row>
    <row r="51" spans="1:5">
      <c r="A51" s="4"/>
      <c r="B51" s="7">
        <v>214</v>
      </c>
      <c r="C51" s="36" t="s">
        <v>97</v>
      </c>
      <c r="D51" s="37" t="s">
        <v>45</v>
      </c>
      <c r="E51" s="38" t="s">
        <v>98</v>
      </c>
    </row>
    <row r="52" spans="1:5">
      <c r="A52" s="4" t="s">
        <v>108</v>
      </c>
      <c r="B52" s="42">
        <v>393</v>
      </c>
      <c r="C52" s="43" t="s">
        <v>127</v>
      </c>
      <c r="D52" s="44" t="s">
        <v>73</v>
      </c>
      <c r="E52" s="45" t="s">
        <v>128</v>
      </c>
    </row>
    <row r="53" spans="1:5">
      <c r="A53" s="4"/>
      <c r="B53" s="6">
        <v>314</v>
      </c>
      <c r="C53" s="29" t="s">
        <v>127</v>
      </c>
      <c r="D53" s="30" t="s">
        <v>110</v>
      </c>
      <c r="E53" s="31" t="s">
        <v>119</v>
      </c>
    </row>
    <row r="54" spans="1:5">
      <c r="A54" s="4"/>
      <c r="B54" s="6">
        <v>315</v>
      </c>
      <c r="C54" s="29" t="s">
        <v>129</v>
      </c>
      <c r="D54" s="30" t="s">
        <v>110</v>
      </c>
      <c r="E54" s="31" t="s">
        <v>48</v>
      </c>
    </row>
    <row r="55" spans="1:5">
      <c r="A55" s="4"/>
      <c r="B55" s="6">
        <v>305</v>
      </c>
      <c r="C55" s="29" t="s">
        <v>114</v>
      </c>
      <c r="D55" s="30" t="s">
        <v>110</v>
      </c>
      <c r="E55" s="31" t="s">
        <v>115</v>
      </c>
    </row>
    <row r="56" spans="1:5">
      <c r="A56" s="4"/>
      <c r="B56" s="6">
        <v>304</v>
      </c>
      <c r="C56" s="29" t="s">
        <v>113</v>
      </c>
      <c r="D56" s="30" t="s">
        <v>110</v>
      </c>
      <c r="E56" s="31" t="s">
        <v>48</v>
      </c>
    </row>
    <row r="57" spans="1:5">
      <c r="A57" s="4"/>
      <c r="B57" s="6">
        <v>303</v>
      </c>
      <c r="C57" s="29" t="s">
        <v>112</v>
      </c>
      <c r="D57" s="30" t="s">
        <v>110</v>
      </c>
      <c r="E57" s="31" t="s">
        <v>48</v>
      </c>
    </row>
    <row r="58" spans="1:5">
      <c r="A58" s="4"/>
      <c r="B58" s="6">
        <v>309</v>
      </c>
      <c r="C58" s="29" t="s">
        <v>121</v>
      </c>
      <c r="D58" s="30" t="s">
        <v>110</v>
      </c>
      <c r="E58" s="31" t="s">
        <v>48</v>
      </c>
    </row>
    <row r="59" spans="1:5">
      <c r="A59" s="4"/>
      <c r="B59" s="6">
        <v>310</v>
      </c>
      <c r="C59" s="29" t="s">
        <v>122</v>
      </c>
      <c r="D59" s="30" t="s">
        <v>110</v>
      </c>
      <c r="E59" s="31" t="s">
        <v>48</v>
      </c>
    </row>
    <row r="60" spans="1:5">
      <c r="A60" s="4"/>
      <c r="B60" s="6">
        <v>302</v>
      </c>
      <c r="C60" s="29" t="s">
        <v>111</v>
      </c>
      <c r="D60" s="30" t="s">
        <v>110</v>
      </c>
      <c r="E60" s="31" t="s">
        <v>48</v>
      </c>
    </row>
    <row r="61" spans="1:5">
      <c r="A61" s="4"/>
      <c r="B61" s="32">
        <v>391</v>
      </c>
      <c r="C61" s="33" t="s">
        <v>117</v>
      </c>
      <c r="D61" s="34" t="s">
        <v>73</v>
      </c>
      <c r="E61" s="35" t="s">
        <v>118</v>
      </c>
    </row>
    <row r="62" spans="1:5">
      <c r="A62" s="4"/>
      <c r="B62" s="6">
        <v>307</v>
      </c>
      <c r="C62" s="29" t="s">
        <v>117</v>
      </c>
      <c r="D62" s="30" t="s">
        <v>110</v>
      </c>
      <c r="E62" s="31" t="s">
        <v>119</v>
      </c>
    </row>
    <row r="63" spans="1:5">
      <c r="A63" s="4"/>
      <c r="B63" s="32">
        <v>392</v>
      </c>
      <c r="C63" s="33" t="s">
        <v>123</v>
      </c>
      <c r="D63" s="34" t="s">
        <v>73</v>
      </c>
      <c r="E63" s="35" t="s">
        <v>124</v>
      </c>
    </row>
    <row r="64" spans="1:5">
      <c r="A64" s="4"/>
      <c r="B64" s="6">
        <v>311</v>
      </c>
      <c r="C64" s="29" t="s">
        <v>123</v>
      </c>
      <c r="D64" s="30" t="s">
        <v>110</v>
      </c>
      <c r="E64" s="31" t="s">
        <v>119</v>
      </c>
    </row>
    <row r="65" spans="1:5">
      <c r="A65" s="4"/>
      <c r="B65" s="6">
        <v>312</v>
      </c>
      <c r="C65" s="29" t="s">
        <v>125</v>
      </c>
      <c r="D65" s="30" t="s">
        <v>110</v>
      </c>
      <c r="E65" s="31" t="s">
        <v>48</v>
      </c>
    </row>
    <row r="66" spans="1:5">
      <c r="A66" s="4"/>
      <c r="B66" s="6">
        <v>313</v>
      </c>
      <c r="C66" s="29" t="s">
        <v>126</v>
      </c>
      <c r="D66" s="30" t="s">
        <v>110</v>
      </c>
      <c r="E66" s="31" t="s">
        <v>48</v>
      </c>
    </row>
    <row r="67" spans="1:5">
      <c r="A67" s="4"/>
      <c r="B67" s="6">
        <v>301</v>
      </c>
      <c r="C67" s="29" t="s">
        <v>109</v>
      </c>
      <c r="D67" s="30" t="s">
        <v>110</v>
      </c>
      <c r="E67" s="31" t="s">
        <v>48</v>
      </c>
    </row>
    <row r="68" spans="1:5">
      <c r="A68" s="4"/>
      <c r="B68" s="6">
        <v>306</v>
      </c>
      <c r="C68" s="29" t="s">
        <v>116</v>
      </c>
      <c r="D68" s="30" t="s">
        <v>110</v>
      </c>
      <c r="E68" s="31" t="s">
        <v>48</v>
      </c>
    </row>
    <row r="69" spans="1:5">
      <c r="A69" s="46"/>
      <c r="B69" s="10">
        <v>308</v>
      </c>
      <c r="C69" s="47" t="s">
        <v>120</v>
      </c>
      <c r="D69" s="48" t="s">
        <v>110</v>
      </c>
      <c r="E69" s="49" t="s">
        <v>48</v>
      </c>
    </row>
    <row r="70" spans="1:5">
      <c r="A70" s="8" t="s">
        <v>130</v>
      </c>
      <c r="B70" s="9">
        <v>401</v>
      </c>
      <c r="C70" s="39" t="s">
        <v>131</v>
      </c>
      <c r="D70" s="40" t="s">
        <v>45</v>
      </c>
      <c r="E70" s="41" t="s">
        <v>48</v>
      </c>
    </row>
    <row r="71" spans="1:5">
      <c r="A71" s="4"/>
      <c r="B71" s="6">
        <v>426</v>
      </c>
      <c r="C71" s="29" t="s">
        <v>160</v>
      </c>
      <c r="D71" s="30" t="s">
        <v>45</v>
      </c>
      <c r="E71" s="31" t="s">
        <v>48</v>
      </c>
    </row>
    <row r="72" spans="1:5">
      <c r="A72" s="4"/>
      <c r="B72" s="6">
        <v>405</v>
      </c>
      <c r="C72" s="29" t="s">
        <v>136</v>
      </c>
      <c r="D72" s="30" t="s">
        <v>45</v>
      </c>
      <c r="E72" s="31" t="s">
        <v>137</v>
      </c>
    </row>
    <row r="73" spans="1:5">
      <c r="A73" s="4"/>
      <c r="B73" s="6">
        <v>406</v>
      </c>
      <c r="C73" s="29" t="s">
        <v>138</v>
      </c>
      <c r="D73" s="30" t="s">
        <v>45</v>
      </c>
      <c r="E73" s="31" t="s">
        <v>48</v>
      </c>
    </row>
    <row r="74" spans="1:5">
      <c r="A74" s="4"/>
      <c r="B74" s="6">
        <v>408</v>
      </c>
      <c r="C74" s="29" t="s">
        <v>140</v>
      </c>
      <c r="D74" s="30" t="s">
        <v>45</v>
      </c>
      <c r="E74" s="31" t="s">
        <v>48</v>
      </c>
    </row>
    <row r="75" spans="1:5">
      <c r="A75" s="4"/>
      <c r="B75" s="6">
        <v>407</v>
      </c>
      <c r="C75" s="29" t="s">
        <v>139</v>
      </c>
      <c r="D75" s="30" t="s">
        <v>45</v>
      </c>
      <c r="E75" s="31" t="s">
        <v>48</v>
      </c>
    </row>
    <row r="76" spans="1:5">
      <c r="A76" s="4"/>
      <c r="B76" s="6">
        <v>402</v>
      </c>
      <c r="C76" s="29" t="s">
        <v>132</v>
      </c>
      <c r="D76" s="30" t="s">
        <v>45</v>
      </c>
      <c r="E76" s="31" t="s">
        <v>48</v>
      </c>
    </row>
    <row r="77" spans="1:5">
      <c r="A77" s="4"/>
      <c r="B77" s="6">
        <v>409</v>
      </c>
      <c r="C77" s="29" t="s">
        <v>141</v>
      </c>
      <c r="D77" s="30" t="s">
        <v>45</v>
      </c>
      <c r="E77" s="31" t="s">
        <v>48</v>
      </c>
    </row>
    <row r="78" spans="1:5">
      <c r="A78" s="4"/>
      <c r="B78" s="6">
        <v>410</v>
      </c>
      <c r="C78" s="29" t="s">
        <v>142</v>
      </c>
      <c r="D78" s="30" t="s">
        <v>45</v>
      </c>
      <c r="E78" s="31" t="s">
        <v>143</v>
      </c>
    </row>
    <row r="79" spans="1:5">
      <c r="A79" s="4"/>
      <c r="B79" s="32">
        <v>491</v>
      </c>
      <c r="C79" s="33" t="s">
        <v>134</v>
      </c>
      <c r="D79" s="34" t="s">
        <v>73</v>
      </c>
      <c r="E79" s="35" t="s">
        <v>135</v>
      </c>
    </row>
    <row r="80" spans="1:5">
      <c r="A80" s="4"/>
      <c r="B80" s="6">
        <v>404</v>
      </c>
      <c r="C80" s="29" t="s">
        <v>134</v>
      </c>
      <c r="D80" s="30" t="s">
        <v>45</v>
      </c>
      <c r="E80" s="31" t="s">
        <v>119</v>
      </c>
    </row>
    <row r="81" spans="1:5">
      <c r="A81" s="4"/>
      <c r="B81" s="6">
        <v>403</v>
      </c>
      <c r="C81" s="29" t="s">
        <v>133</v>
      </c>
      <c r="D81" s="30" t="s">
        <v>45</v>
      </c>
      <c r="E81" s="31" t="s">
        <v>48</v>
      </c>
    </row>
    <row r="82" spans="1:5">
      <c r="A82" s="4"/>
      <c r="B82" s="6">
        <v>422</v>
      </c>
      <c r="C82" s="29" t="s">
        <v>156</v>
      </c>
      <c r="D82" s="30" t="s">
        <v>45</v>
      </c>
      <c r="E82" s="31" t="s">
        <v>48</v>
      </c>
    </row>
    <row r="83" spans="1:5">
      <c r="A83" s="4"/>
      <c r="B83" s="6">
        <v>423</v>
      </c>
      <c r="C83" s="29" t="s">
        <v>157</v>
      </c>
      <c r="D83" s="30" t="s">
        <v>45</v>
      </c>
      <c r="E83" s="31" t="s">
        <v>48</v>
      </c>
    </row>
    <row r="84" spans="1:5">
      <c r="A84" s="4"/>
      <c r="B84" s="6">
        <v>429</v>
      </c>
      <c r="C84" s="29" t="s">
        <v>163</v>
      </c>
      <c r="D84" s="30" t="s">
        <v>45</v>
      </c>
      <c r="E84" s="31" t="s">
        <v>48</v>
      </c>
    </row>
    <row r="85" spans="1:5">
      <c r="A85" s="4"/>
      <c r="B85" s="6">
        <v>424</v>
      </c>
      <c r="C85" s="29" t="s">
        <v>158</v>
      </c>
      <c r="D85" s="30" t="s">
        <v>45</v>
      </c>
      <c r="E85" s="31" t="s">
        <v>48</v>
      </c>
    </row>
    <row r="86" spans="1:5">
      <c r="A86" s="4"/>
      <c r="B86" s="6">
        <v>419</v>
      </c>
      <c r="C86" s="29" t="s">
        <v>153</v>
      </c>
      <c r="D86" s="30" t="s">
        <v>45</v>
      </c>
      <c r="E86" s="31" t="s">
        <v>48</v>
      </c>
    </row>
    <row r="87" spans="1:5">
      <c r="A87" s="4"/>
      <c r="B87" s="6">
        <v>417</v>
      </c>
      <c r="C87" s="29" t="s">
        <v>150</v>
      </c>
      <c r="D87" s="30" t="s">
        <v>45</v>
      </c>
      <c r="E87" s="31" t="s">
        <v>48</v>
      </c>
    </row>
    <row r="88" spans="1:5">
      <c r="A88" s="4"/>
      <c r="B88" s="6">
        <v>420</v>
      </c>
      <c r="C88" s="29" t="s">
        <v>154</v>
      </c>
      <c r="D88" s="30" t="s">
        <v>45</v>
      </c>
      <c r="E88" s="31" t="s">
        <v>48</v>
      </c>
    </row>
    <row r="89" spans="1:5">
      <c r="A89" s="4"/>
      <c r="B89" s="6">
        <v>425</v>
      </c>
      <c r="C89" s="29" t="s">
        <v>159</v>
      </c>
      <c r="D89" s="30" t="s">
        <v>45</v>
      </c>
      <c r="E89" s="31" t="s">
        <v>48</v>
      </c>
    </row>
    <row r="90" spans="1:5">
      <c r="A90" s="4"/>
      <c r="B90" s="6">
        <v>421</v>
      </c>
      <c r="C90" s="29" t="s">
        <v>155</v>
      </c>
      <c r="D90" s="30" t="s">
        <v>45</v>
      </c>
      <c r="E90" s="31" t="s">
        <v>48</v>
      </c>
    </row>
    <row r="91" spans="1:5">
      <c r="A91" s="4"/>
      <c r="B91" s="6">
        <v>416</v>
      </c>
      <c r="C91" s="29" t="s">
        <v>149</v>
      </c>
      <c r="D91" s="30" t="s">
        <v>45</v>
      </c>
      <c r="E91" s="31" t="s">
        <v>48</v>
      </c>
    </row>
    <row r="92" spans="1:5">
      <c r="A92" s="4"/>
      <c r="B92" s="50">
        <v>431</v>
      </c>
      <c r="C92" s="51" t="s">
        <v>257</v>
      </c>
      <c r="D92" s="52" t="s">
        <v>45</v>
      </c>
      <c r="E92" s="31" t="s">
        <v>48</v>
      </c>
    </row>
    <row r="93" spans="1:5">
      <c r="A93" s="4"/>
      <c r="B93" s="6">
        <v>427</v>
      </c>
      <c r="C93" s="29" t="s">
        <v>161</v>
      </c>
      <c r="D93" s="30" t="s">
        <v>45</v>
      </c>
      <c r="E93" s="31" t="s">
        <v>48</v>
      </c>
    </row>
    <row r="94" spans="1:5">
      <c r="A94" s="4"/>
      <c r="B94" s="6">
        <v>413</v>
      </c>
      <c r="C94" s="29" t="s">
        <v>146</v>
      </c>
      <c r="D94" s="30" t="s">
        <v>45</v>
      </c>
      <c r="E94" s="31" t="s">
        <v>48</v>
      </c>
    </row>
    <row r="95" spans="1:5">
      <c r="A95" s="4"/>
      <c r="B95" s="6">
        <v>414</v>
      </c>
      <c r="C95" s="29" t="s">
        <v>147</v>
      </c>
      <c r="D95" s="30" t="s">
        <v>45</v>
      </c>
      <c r="E95" s="31" t="s">
        <v>48</v>
      </c>
    </row>
    <row r="96" spans="1:5">
      <c r="A96" s="4"/>
      <c r="B96" s="50">
        <v>430</v>
      </c>
      <c r="C96" s="51" t="s">
        <v>258</v>
      </c>
      <c r="D96" s="52" t="s">
        <v>45</v>
      </c>
      <c r="E96" s="31" t="s">
        <v>48</v>
      </c>
    </row>
    <row r="97" spans="1:5">
      <c r="A97" s="4"/>
      <c r="B97" s="6">
        <v>415</v>
      </c>
      <c r="C97" s="29" t="s">
        <v>148</v>
      </c>
      <c r="D97" s="30" t="s">
        <v>45</v>
      </c>
      <c r="E97" s="31" t="s">
        <v>48</v>
      </c>
    </row>
    <row r="98" spans="1:5">
      <c r="A98" s="4"/>
      <c r="B98" s="6">
        <v>412</v>
      </c>
      <c r="C98" s="29" t="s">
        <v>145</v>
      </c>
      <c r="D98" s="30" t="s">
        <v>45</v>
      </c>
      <c r="E98" s="31" t="s">
        <v>48</v>
      </c>
    </row>
    <row r="99" spans="1:5">
      <c r="A99" s="4"/>
      <c r="B99" s="7">
        <v>411</v>
      </c>
      <c r="C99" s="36" t="s">
        <v>144</v>
      </c>
      <c r="D99" s="37" t="s">
        <v>45</v>
      </c>
      <c r="E99" s="38" t="s">
        <v>48</v>
      </c>
    </row>
    <row r="100" spans="1:5">
      <c r="A100" s="4"/>
      <c r="B100" s="6">
        <v>418</v>
      </c>
      <c r="C100" s="29" t="s">
        <v>151</v>
      </c>
      <c r="D100" s="30" t="s">
        <v>45</v>
      </c>
      <c r="E100" s="31" t="s">
        <v>152</v>
      </c>
    </row>
    <row r="101" spans="1:5">
      <c r="A101" s="4"/>
      <c r="B101" s="7">
        <v>428</v>
      </c>
      <c r="C101" s="36" t="s">
        <v>162</v>
      </c>
      <c r="D101" s="37" t="s">
        <v>45</v>
      </c>
      <c r="E101" s="38" t="s">
        <v>48</v>
      </c>
    </row>
    <row r="102" spans="1:5" ht="54">
      <c r="A102" s="8"/>
      <c r="B102" s="42">
        <v>591</v>
      </c>
      <c r="C102" s="43" t="s">
        <v>165</v>
      </c>
      <c r="D102" s="44" t="s">
        <v>73</v>
      </c>
      <c r="E102" s="53" t="s">
        <v>259</v>
      </c>
    </row>
    <row r="103" spans="1:5" ht="27">
      <c r="A103" s="4"/>
      <c r="B103" s="6">
        <v>502</v>
      </c>
      <c r="C103" s="29" t="s">
        <v>165</v>
      </c>
      <c r="D103" s="30" t="s">
        <v>110</v>
      </c>
      <c r="E103" s="54" t="s">
        <v>166</v>
      </c>
    </row>
    <row r="104" spans="1:5" ht="30.75" customHeight="1">
      <c r="A104" s="4" t="s">
        <v>260</v>
      </c>
      <c r="B104" s="7">
        <v>501</v>
      </c>
      <c r="C104" s="36" t="s">
        <v>164</v>
      </c>
      <c r="D104" s="37" t="s">
        <v>110</v>
      </c>
      <c r="E104" s="38" t="s">
        <v>261</v>
      </c>
    </row>
    <row r="105" spans="1:5">
      <c r="A105" s="8" t="s">
        <v>167</v>
      </c>
      <c r="B105" s="9">
        <v>601</v>
      </c>
      <c r="C105" s="39" t="s">
        <v>168</v>
      </c>
      <c r="D105" s="40" t="s">
        <v>52</v>
      </c>
      <c r="E105" s="41" t="s">
        <v>169</v>
      </c>
    </row>
    <row r="106" spans="1:5">
      <c r="A106" s="4"/>
      <c r="B106" s="6">
        <v>608</v>
      </c>
      <c r="C106" s="29" t="s">
        <v>177</v>
      </c>
      <c r="D106" s="30" t="s">
        <v>52</v>
      </c>
      <c r="E106" s="31" t="s">
        <v>48</v>
      </c>
    </row>
    <row r="107" spans="1:5">
      <c r="A107" s="4"/>
      <c r="B107" s="6">
        <v>615</v>
      </c>
      <c r="C107" s="29" t="s">
        <v>184</v>
      </c>
      <c r="D107" s="30" t="s">
        <v>52</v>
      </c>
      <c r="E107" s="31" t="s">
        <v>48</v>
      </c>
    </row>
    <row r="108" spans="1:5">
      <c r="A108" s="4"/>
      <c r="B108" s="6">
        <v>614</v>
      </c>
      <c r="C108" s="29" t="s">
        <v>183</v>
      </c>
      <c r="D108" s="30" t="s">
        <v>52</v>
      </c>
      <c r="E108" s="31" t="s">
        <v>48</v>
      </c>
    </row>
    <row r="109" spans="1:5">
      <c r="A109" s="4"/>
      <c r="B109" s="6">
        <v>610</v>
      </c>
      <c r="C109" s="29" t="s">
        <v>179</v>
      </c>
      <c r="D109" s="30" t="s">
        <v>52</v>
      </c>
      <c r="E109" s="31" t="s">
        <v>48</v>
      </c>
    </row>
    <row r="110" spans="1:5">
      <c r="A110" s="4"/>
      <c r="B110" s="6">
        <v>612</v>
      </c>
      <c r="C110" s="29" t="s">
        <v>181</v>
      </c>
      <c r="D110" s="30" t="s">
        <v>52</v>
      </c>
      <c r="E110" s="31" t="s">
        <v>48</v>
      </c>
    </row>
    <row r="111" spans="1:5">
      <c r="A111" s="4"/>
      <c r="B111" s="6">
        <v>617</v>
      </c>
      <c r="C111" s="29" t="s">
        <v>186</v>
      </c>
      <c r="D111" s="30" t="s">
        <v>52</v>
      </c>
      <c r="E111" s="31" t="s">
        <v>48</v>
      </c>
    </row>
    <row r="112" spans="1:5">
      <c r="A112" s="4"/>
      <c r="B112" s="6">
        <v>611</v>
      </c>
      <c r="C112" s="29" t="s">
        <v>180</v>
      </c>
      <c r="D112" s="30" t="s">
        <v>52</v>
      </c>
      <c r="E112" s="31" t="s">
        <v>48</v>
      </c>
    </row>
    <row r="113" spans="1:5">
      <c r="A113" s="4"/>
      <c r="B113" s="6">
        <v>609</v>
      </c>
      <c r="C113" s="29" t="s">
        <v>178</v>
      </c>
      <c r="D113" s="30" t="s">
        <v>52</v>
      </c>
      <c r="E113" s="31" t="s">
        <v>48</v>
      </c>
    </row>
    <row r="114" spans="1:5">
      <c r="A114" s="4"/>
      <c r="B114" s="6">
        <v>616</v>
      </c>
      <c r="C114" s="29" t="s">
        <v>185</v>
      </c>
      <c r="D114" s="30" t="s">
        <v>52</v>
      </c>
      <c r="E114" s="31" t="s">
        <v>48</v>
      </c>
    </row>
    <row r="115" spans="1:5">
      <c r="A115" s="4"/>
      <c r="B115" s="6">
        <v>618</v>
      </c>
      <c r="C115" s="29" t="s">
        <v>187</v>
      </c>
      <c r="D115" s="30" t="s">
        <v>52</v>
      </c>
      <c r="E115" s="31" t="s">
        <v>48</v>
      </c>
    </row>
    <row r="116" spans="1:5">
      <c r="A116" s="4"/>
      <c r="B116" s="6">
        <v>602</v>
      </c>
      <c r="C116" s="29" t="s">
        <v>170</v>
      </c>
      <c r="D116" s="30" t="s">
        <v>52</v>
      </c>
      <c r="E116" s="31" t="s">
        <v>171</v>
      </c>
    </row>
    <row r="117" spans="1:5">
      <c r="A117" s="4"/>
      <c r="B117" s="6">
        <v>613</v>
      </c>
      <c r="C117" s="29" t="s">
        <v>182</v>
      </c>
      <c r="D117" s="30" t="s">
        <v>52</v>
      </c>
      <c r="E117" s="31" t="s">
        <v>48</v>
      </c>
    </row>
    <row r="118" spans="1:5">
      <c r="A118" s="4"/>
      <c r="B118" s="6">
        <v>603</v>
      </c>
      <c r="C118" s="29" t="s">
        <v>172</v>
      </c>
      <c r="D118" s="30" t="s">
        <v>52</v>
      </c>
      <c r="E118" s="31" t="s">
        <v>48</v>
      </c>
    </row>
    <row r="119" spans="1:5">
      <c r="A119" s="4"/>
      <c r="B119" s="6">
        <v>604</v>
      </c>
      <c r="C119" s="29" t="s">
        <v>173</v>
      </c>
      <c r="D119" s="30" t="s">
        <v>52</v>
      </c>
      <c r="E119" s="31" t="s">
        <v>48</v>
      </c>
    </row>
    <row r="120" spans="1:5">
      <c r="A120" s="4"/>
      <c r="B120" s="6">
        <v>607</v>
      </c>
      <c r="C120" s="29" t="s">
        <v>176</v>
      </c>
      <c r="D120" s="30" t="s">
        <v>52</v>
      </c>
      <c r="E120" s="31" t="s">
        <v>48</v>
      </c>
    </row>
    <row r="121" spans="1:5">
      <c r="A121" s="4"/>
      <c r="B121" s="6">
        <v>605</v>
      </c>
      <c r="C121" s="29" t="s">
        <v>174</v>
      </c>
      <c r="D121" s="30" t="s">
        <v>52</v>
      </c>
      <c r="E121" s="31" t="s">
        <v>48</v>
      </c>
    </row>
    <row r="122" spans="1:5">
      <c r="A122" s="46"/>
      <c r="B122" s="10">
        <v>606</v>
      </c>
      <c r="C122" s="47" t="s">
        <v>175</v>
      </c>
      <c r="D122" s="48" t="s">
        <v>52</v>
      </c>
      <c r="E122" s="49" t="s">
        <v>48</v>
      </c>
    </row>
    <row r="123" spans="1:5">
      <c r="A123" s="4" t="s">
        <v>188</v>
      </c>
      <c r="B123" s="9">
        <v>720</v>
      </c>
      <c r="C123" s="39" t="s">
        <v>217</v>
      </c>
      <c r="D123" s="40" t="s">
        <v>110</v>
      </c>
      <c r="E123" s="41" t="s">
        <v>48</v>
      </c>
    </row>
    <row r="124" spans="1:5">
      <c r="A124" s="4"/>
      <c r="B124" s="6">
        <v>721</v>
      </c>
      <c r="C124" s="29" t="s">
        <v>218</v>
      </c>
      <c r="D124" s="30" t="s">
        <v>110</v>
      </c>
      <c r="E124" s="31" t="s">
        <v>48</v>
      </c>
    </row>
    <row r="125" spans="1:5">
      <c r="A125" s="4"/>
      <c r="B125" s="6">
        <v>743</v>
      </c>
      <c r="C125" s="29" t="s">
        <v>247</v>
      </c>
      <c r="D125" s="30" t="s">
        <v>52</v>
      </c>
      <c r="E125" s="31" t="s">
        <v>48</v>
      </c>
    </row>
    <row r="126" spans="1:5">
      <c r="A126" s="4"/>
      <c r="B126" s="6">
        <v>701</v>
      </c>
      <c r="C126" s="29" t="s">
        <v>189</v>
      </c>
      <c r="D126" s="30" t="s">
        <v>52</v>
      </c>
      <c r="E126" s="31" t="s">
        <v>48</v>
      </c>
    </row>
    <row r="127" spans="1:5">
      <c r="A127" s="4"/>
      <c r="B127" s="50">
        <v>746</v>
      </c>
      <c r="C127" s="51" t="s">
        <v>262</v>
      </c>
      <c r="D127" s="30" t="s">
        <v>52</v>
      </c>
      <c r="E127" s="31" t="s">
        <v>48</v>
      </c>
    </row>
    <row r="128" spans="1:5">
      <c r="A128" s="4"/>
      <c r="B128" s="6">
        <v>722</v>
      </c>
      <c r="C128" s="29" t="s">
        <v>219</v>
      </c>
      <c r="D128" s="30" t="s">
        <v>110</v>
      </c>
      <c r="E128" s="31" t="s">
        <v>220</v>
      </c>
    </row>
    <row r="129" spans="1:5">
      <c r="A129" s="4"/>
      <c r="B129" s="6">
        <v>710</v>
      </c>
      <c r="C129" s="29" t="s">
        <v>201</v>
      </c>
      <c r="D129" s="30" t="s">
        <v>52</v>
      </c>
      <c r="E129" s="31" t="s">
        <v>48</v>
      </c>
    </row>
    <row r="130" spans="1:5">
      <c r="A130" s="4"/>
      <c r="B130" s="6">
        <v>711</v>
      </c>
      <c r="C130" s="29" t="s">
        <v>202</v>
      </c>
      <c r="D130" s="30" t="s">
        <v>52</v>
      </c>
      <c r="E130" s="31" t="s">
        <v>203</v>
      </c>
    </row>
    <row r="131" spans="1:5">
      <c r="A131" s="4"/>
      <c r="B131" s="6">
        <v>703</v>
      </c>
      <c r="C131" s="29" t="s">
        <v>192</v>
      </c>
      <c r="D131" s="30" t="s">
        <v>52</v>
      </c>
      <c r="E131" s="31" t="s">
        <v>48</v>
      </c>
    </row>
    <row r="132" spans="1:5">
      <c r="A132" s="4"/>
      <c r="B132" s="6">
        <v>702</v>
      </c>
      <c r="C132" s="29" t="s">
        <v>190</v>
      </c>
      <c r="D132" s="30" t="s">
        <v>110</v>
      </c>
      <c r="E132" s="31" t="s">
        <v>191</v>
      </c>
    </row>
    <row r="133" spans="1:5">
      <c r="A133" s="4"/>
      <c r="B133" s="6">
        <v>726</v>
      </c>
      <c r="C133" s="29" t="s">
        <v>223</v>
      </c>
      <c r="D133" s="30" t="s">
        <v>110</v>
      </c>
      <c r="E133" s="31" t="s">
        <v>224</v>
      </c>
    </row>
    <row r="134" spans="1:5">
      <c r="A134" s="4"/>
      <c r="B134" s="6">
        <v>709</v>
      </c>
      <c r="C134" s="29" t="s">
        <v>200</v>
      </c>
      <c r="D134" s="30" t="s">
        <v>52</v>
      </c>
      <c r="E134" s="31" t="s">
        <v>48</v>
      </c>
    </row>
    <row r="135" spans="1:5">
      <c r="A135" s="4"/>
      <c r="B135" s="6">
        <v>718</v>
      </c>
      <c r="C135" s="29" t="s">
        <v>214</v>
      </c>
      <c r="D135" s="30" t="s">
        <v>110</v>
      </c>
      <c r="E135" s="31" t="s">
        <v>48</v>
      </c>
    </row>
    <row r="136" spans="1:5">
      <c r="A136" s="4"/>
      <c r="B136" s="6">
        <v>740</v>
      </c>
      <c r="C136" s="29" t="s">
        <v>244</v>
      </c>
      <c r="D136" s="30" t="s">
        <v>52</v>
      </c>
      <c r="E136" s="31" t="s">
        <v>48</v>
      </c>
    </row>
    <row r="137" spans="1:5">
      <c r="A137" s="4"/>
      <c r="B137" s="6">
        <v>712</v>
      </c>
      <c r="C137" s="29" t="s">
        <v>204</v>
      </c>
      <c r="D137" s="30" t="s">
        <v>52</v>
      </c>
      <c r="E137" s="31" t="s">
        <v>48</v>
      </c>
    </row>
    <row r="138" spans="1:5">
      <c r="A138" s="4"/>
      <c r="B138" s="50">
        <v>747</v>
      </c>
      <c r="C138" s="51" t="s">
        <v>249</v>
      </c>
      <c r="D138" s="30" t="s">
        <v>52</v>
      </c>
      <c r="E138" s="31" t="s">
        <v>48</v>
      </c>
    </row>
    <row r="139" spans="1:5">
      <c r="A139" s="4"/>
      <c r="B139" s="6">
        <v>745</v>
      </c>
      <c r="C139" s="55" t="s">
        <v>263</v>
      </c>
      <c r="D139" s="30" t="s">
        <v>52</v>
      </c>
      <c r="E139" s="31" t="s">
        <v>48</v>
      </c>
    </row>
    <row r="140" spans="1:5">
      <c r="A140" s="4"/>
      <c r="B140" s="32">
        <v>793</v>
      </c>
      <c r="C140" s="33" t="s">
        <v>237</v>
      </c>
      <c r="D140" s="34" t="s">
        <v>73</v>
      </c>
      <c r="E140" s="35" t="s">
        <v>238</v>
      </c>
    </row>
    <row r="141" spans="1:5">
      <c r="A141" s="4"/>
      <c r="B141" s="6">
        <v>736</v>
      </c>
      <c r="C141" s="29" t="s">
        <v>237</v>
      </c>
      <c r="D141" s="30" t="s">
        <v>110</v>
      </c>
      <c r="E141" s="31" t="s">
        <v>239</v>
      </c>
    </row>
    <row r="142" spans="1:5">
      <c r="A142" s="4"/>
      <c r="B142" s="6">
        <v>735</v>
      </c>
      <c r="C142" s="29" t="s">
        <v>236</v>
      </c>
      <c r="D142" s="30" t="s">
        <v>110</v>
      </c>
      <c r="E142" s="31" t="s">
        <v>48</v>
      </c>
    </row>
    <row r="143" spans="1:5">
      <c r="A143" s="4"/>
      <c r="B143" s="6">
        <v>734</v>
      </c>
      <c r="C143" s="29" t="s">
        <v>234</v>
      </c>
      <c r="D143" s="30" t="s">
        <v>110</v>
      </c>
      <c r="E143" s="31" t="s">
        <v>235</v>
      </c>
    </row>
    <row r="144" spans="1:5">
      <c r="A144" s="4"/>
      <c r="B144" s="6">
        <v>732</v>
      </c>
      <c r="C144" s="29" t="s">
        <v>232</v>
      </c>
      <c r="D144" s="30" t="s">
        <v>52</v>
      </c>
      <c r="E144" s="31" t="s">
        <v>48</v>
      </c>
    </row>
    <row r="145" spans="1:5">
      <c r="A145" s="4"/>
      <c r="B145" s="6">
        <v>733</v>
      </c>
      <c r="C145" s="29" t="s">
        <v>233</v>
      </c>
      <c r="D145" s="30" t="s">
        <v>52</v>
      </c>
      <c r="E145" s="31" t="s">
        <v>48</v>
      </c>
    </row>
    <row r="146" spans="1:5">
      <c r="A146" s="4"/>
      <c r="B146" s="6">
        <v>738</v>
      </c>
      <c r="C146" s="29" t="s">
        <v>242</v>
      </c>
      <c r="D146" s="30" t="s">
        <v>52</v>
      </c>
      <c r="E146" s="31" t="s">
        <v>48</v>
      </c>
    </row>
    <row r="147" spans="1:5">
      <c r="A147" s="4"/>
      <c r="B147" s="6">
        <v>741</v>
      </c>
      <c r="C147" s="29" t="s">
        <v>245</v>
      </c>
      <c r="D147" s="30" t="s">
        <v>52</v>
      </c>
      <c r="E147" s="31" t="s">
        <v>48</v>
      </c>
    </row>
    <row r="148" spans="1:5">
      <c r="A148" s="4"/>
      <c r="B148" s="6">
        <v>713</v>
      </c>
      <c r="C148" s="29" t="s">
        <v>205</v>
      </c>
      <c r="D148" s="30" t="s">
        <v>52</v>
      </c>
      <c r="E148" s="31" t="s">
        <v>206</v>
      </c>
    </row>
    <row r="149" spans="1:5">
      <c r="A149" s="4"/>
      <c r="B149" s="6">
        <v>714</v>
      </c>
      <c r="C149" s="29" t="s">
        <v>207</v>
      </c>
      <c r="D149" s="30" t="s">
        <v>110</v>
      </c>
      <c r="E149" s="31" t="s">
        <v>208</v>
      </c>
    </row>
    <row r="150" spans="1:5">
      <c r="A150" s="4"/>
      <c r="B150" s="6">
        <v>717</v>
      </c>
      <c r="C150" s="29" t="s">
        <v>212</v>
      </c>
      <c r="D150" s="30" t="s">
        <v>110</v>
      </c>
      <c r="E150" s="31" t="s">
        <v>213</v>
      </c>
    </row>
    <row r="151" spans="1:5">
      <c r="A151" s="4"/>
      <c r="B151" s="50">
        <v>748</v>
      </c>
      <c r="C151" s="51" t="s">
        <v>250</v>
      </c>
      <c r="D151" s="30" t="s">
        <v>52</v>
      </c>
      <c r="E151" s="31" t="s">
        <v>48</v>
      </c>
    </row>
    <row r="152" spans="1:5">
      <c r="A152" s="4"/>
      <c r="B152" s="6">
        <v>727</v>
      </c>
      <c r="C152" s="29" t="s">
        <v>225</v>
      </c>
      <c r="D152" s="30" t="s">
        <v>110</v>
      </c>
      <c r="E152" s="31" t="s">
        <v>48</v>
      </c>
    </row>
    <row r="153" spans="1:5">
      <c r="A153" s="4"/>
      <c r="B153" s="6">
        <v>719</v>
      </c>
      <c r="C153" s="29" t="s">
        <v>215</v>
      </c>
      <c r="D153" s="30" t="s">
        <v>52</v>
      </c>
      <c r="E153" s="31" t="s">
        <v>216</v>
      </c>
    </row>
    <row r="154" spans="1:5">
      <c r="A154" s="4"/>
      <c r="B154" s="6">
        <v>715</v>
      </c>
      <c r="C154" s="29" t="s">
        <v>209</v>
      </c>
      <c r="D154" s="30" t="s">
        <v>110</v>
      </c>
      <c r="E154" s="31" t="s">
        <v>48</v>
      </c>
    </row>
    <row r="155" spans="1:5">
      <c r="A155" s="4"/>
      <c r="B155" s="32">
        <v>791</v>
      </c>
      <c r="C155" s="33" t="s">
        <v>210</v>
      </c>
      <c r="D155" s="34" t="s">
        <v>73</v>
      </c>
      <c r="E155" s="35" t="s">
        <v>211</v>
      </c>
    </row>
    <row r="156" spans="1:5">
      <c r="A156" s="4"/>
      <c r="B156" s="6">
        <v>716</v>
      </c>
      <c r="C156" s="29" t="s">
        <v>210</v>
      </c>
      <c r="D156" s="30" t="s">
        <v>110</v>
      </c>
      <c r="E156" s="31" t="s">
        <v>119</v>
      </c>
    </row>
    <row r="157" spans="1:5">
      <c r="A157" s="4"/>
      <c r="B157" s="6">
        <v>707</v>
      </c>
      <c r="C157" s="29" t="s">
        <v>197</v>
      </c>
      <c r="D157" s="30" t="s">
        <v>52</v>
      </c>
      <c r="E157" s="31" t="s">
        <v>198</v>
      </c>
    </row>
    <row r="158" spans="1:5">
      <c r="A158" s="4"/>
      <c r="B158" s="6">
        <v>708</v>
      </c>
      <c r="C158" s="29" t="s">
        <v>199</v>
      </c>
      <c r="D158" s="30" t="s">
        <v>52</v>
      </c>
      <c r="E158" s="31" t="s">
        <v>48</v>
      </c>
    </row>
    <row r="159" spans="1:5">
      <c r="A159" s="4"/>
      <c r="B159" s="6">
        <v>706</v>
      </c>
      <c r="C159" s="29" t="s">
        <v>195</v>
      </c>
      <c r="D159" s="30" t="s">
        <v>110</v>
      </c>
      <c r="E159" s="31" t="s">
        <v>196</v>
      </c>
    </row>
    <row r="160" spans="1:5">
      <c r="A160" s="4"/>
      <c r="B160" s="6">
        <v>728</v>
      </c>
      <c r="C160" s="29" t="s">
        <v>226</v>
      </c>
      <c r="D160" s="30" t="s">
        <v>52</v>
      </c>
      <c r="E160" s="31" t="s">
        <v>48</v>
      </c>
    </row>
    <row r="161" spans="1:5">
      <c r="A161" s="4"/>
      <c r="B161" s="6">
        <v>739</v>
      </c>
      <c r="C161" s="29" t="s">
        <v>243</v>
      </c>
      <c r="D161" s="30" t="s">
        <v>52</v>
      </c>
      <c r="E161" s="31" t="s">
        <v>48</v>
      </c>
    </row>
    <row r="162" spans="1:5">
      <c r="A162" s="4"/>
      <c r="B162" s="6">
        <v>729</v>
      </c>
      <c r="C162" s="29" t="s">
        <v>227</v>
      </c>
      <c r="D162" s="30" t="s">
        <v>110</v>
      </c>
      <c r="E162" s="31" t="s">
        <v>48</v>
      </c>
    </row>
    <row r="163" spans="1:5">
      <c r="A163" s="4"/>
      <c r="B163" s="6">
        <v>725</v>
      </c>
      <c r="C163" s="29" t="s">
        <v>222</v>
      </c>
      <c r="D163" s="30" t="s">
        <v>52</v>
      </c>
      <c r="E163" s="31" t="s">
        <v>48</v>
      </c>
    </row>
    <row r="164" spans="1:5">
      <c r="A164" s="4"/>
      <c r="B164" s="6">
        <v>724</v>
      </c>
      <c r="C164" s="29" t="s">
        <v>221</v>
      </c>
      <c r="D164" s="30" t="s">
        <v>110</v>
      </c>
      <c r="E164" s="31" t="s">
        <v>48</v>
      </c>
    </row>
    <row r="165" spans="1:5">
      <c r="A165" s="4"/>
      <c r="B165" s="50">
        <v>749</v>
      </c>
      <c r="C165" s="51" t="s">
        <v>264</v>
      </c>
      <c r="D165" s="30" t="s">
        <v>52</v>
      </c>
      <c r="E165" s="31" t="s">
        <v>48</v>
      </c>
    </row>
    <row r="166" spans="1:5">
      <c r="A166" s="4"/>
      <c r="B166" s="6">
        <v>742</v>
      </c>
      <c r="C166" s="29" t="s">
        <v>246</v>
      </c>
      <c r="D166" s="30" t="s">
        <v>52</v>
      </c>
      <c r="E166" s="31" t="s">
        <v>48</v>
      </c>
    </row>
    <row r="167" spans="1:5">
      <c r="A167" s="4"/>
      <c r="B167" s="6">
        <v>704</v>
      </c>
      <c r="C167" s="29" t="s">
        <v>193</v>
      </c>
      <c r="D167" s="30" t="s">
        <v>52</v>
      </c>
      <c r="E167" s="31" t="s">
        <v>48</v>
      </c>
    </row>
    <row r="168" spans="1:5">
      <c r="A168" s="4"/>
      <c r="B168" s="6">
        <v>705</v>
      </c>
      <c r="C168" s="29" t="s">
        <v>194</v>
      </c>
      <c r="D168" s="30" t="s">
        <v>52</v>
      </c>
      <c r="E168" s="31" t="s">
        <v>48</v>
      </c>
    </row>
    <row r="169" spans="1:5">
      <c r="A169" s="4"/>
      <c r="B169" s="6">
        <v>744</v>
      </c>
      <c r="C169" s="29" t="s">
        <v>248</v>
      </c>
      <c r="D169" s="30" t="s">
        <v>110</v>
      </c>
      <c r="E169" s="31" t="s">
        <v>48</v>
      </c>
    </row>
    <row r="170" spans="1:5">
      <c r="A170" s="4"/>
      <c r="B170" s="6">
        <v>730</v>
      </c>
      <c r="C170" s="29" t="s">
        <v>228</v>
      </c>
      <c r="D170" s="30" t="s">
        <v>52</v>
      </c>
      <c r="E170" s="31" t="s">
        <v>48</v>
      </c>
    </row>
    <row r="171" spans="1:5">
      <c r="A171" s="4"/>
      <c r="B171" s="6">
        <v>723</v>
      </c>
      <c r="C171" s="55" t="s">
        <v>265</v>
      </c>
      <c r="D171" s="30" t="s">
        <v>110</v>
      </c>
      <c r="E171" s="31" t="s">
        <v>48</v>
      </c>
    </row>
    <row r="172" spans="1:5">
      <c r="A172" s="4"/>
      <c r="B172" s="32">
        <v>792</v>
      </c>
      <c r="C172" s="33" t="s">
        <v>229</v>
      </c>
      <c r="D172" s="34" t="s">
        <v>73</v>
      </c>
      <c r="E172" s="35" t="s">
        <v>230</v>
      </c>
    </row>
    <row r="173" spans="1:5">
      <c r="A173" s="4"/>
      <c r="B173" s="5">
        <v>731</v>
      </c>
      <c r="C173" s="29" t="s">
        <v>229</v>
      </c>
      <c r="D173" s="30" t="s">
        <v>52</v>
      </c>
      <c r="E173" s="31" t="s">
        <v>231</v>
      </c>
    </row>
    <row r="174" spans="1:5">
      <c r="A174" s="4"/>
      <c r="B174" s="56">
        <v>794</v>
      </c>
      <c r="C174" s="33" t="s">
        <v>240</v>
      </c>
      <c r="D174" s="34" t="s">
        <v>73</v>
      </c>
      <c r="E174" s="35" t="s">
        <v>241</v>
      </c>
    </row>
    <row r="175" spans="1:5">
      <c r="A175" s="46"/>
      <c r="B175" s="57">
        <v>737</v>
      </c>
      <c r="C175" s="47" t="s">
        <v>240</v>
      </c>
      <c r="D175" s="48" t="s">
        <v>110</v>
      </c>
      <c r="E175" s="49" t="s">
        <v>119</v>
      </c>
    </row>
    <row r="176" spans="1:5">
      <c r="A176" s="46" t="s">
        <v>266</v>
      </c>
      <c r="B176" s="58" t="s">
        <v>267</v>
      </c>
      <c r="C176" s="59"/>
      <c r="D176" s="46"/>
      <c r="E176" s="60" t="s">
        <v>48</v>
      </c>
    </row>
    <row r="179" spans="1:5" s="12" customFormat="1">
      <c r="A179" s="61"/>
      <c r="C179" s="13"/>
      <c r="D179" s="11"/>
      <c r="E179" s="14"/>
    </row>
  </sheetData>
  <sheetProtection password="9096" sheet="1" autoFilter="0"/>
  <autoFilter ref="A4:E176"/>
  <phoneticPr fontId="4"/>
  <conditionalFormatting sqref="D2:D99 D102:D65536">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100:D101">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98425196850393704" bottom="0.39370078740157483" header="0.51181102362204722" footer="0.11811023622047245"/>
  <pageSetup paperSize="9" scale="85" orientation="portrait" horizontalDpi="300" verticalDpi="300" copies="3" r:id="rId1"/>
  <headerFooter alignWithMargins="0">
    <oddHeader>&amp;C&amp;"ＭＳ Ｐゴシック,太字"&amp;14国・地域コード表</oddHeader>
    <oddFooter>&amp;C&amp;P／&amp;N</oddFooter>
  </headerFooter>
  <rowBreaks count="2" manualBreakCount="2">
    <brk id="69" max="16383" man="1"/>
    <brk id="1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P37"/>
  <sheetViews>
    <sheetView view="pageBreakPreview" topLeftCell="A13" zoomScale="70" zoomScaleNormal="100" zoomScaleSheetLayoutView="70" workbookViewId="0">
      <selection activeCell="AI15" sqref="AI15"/>
    </sheetView>
  </sheetViews>
  <sheetFormatPr defaultColWidth="3.625" defaultRowHeight="39.950000000000003" customHeight="1"/>
  <cols>
    <col min="1" max="4" width="3.625" style="105"/>
    <col min="5" max="5" width="3.625" style="105" customWidth="1"/>
    <col min="6" max="16384" width="3.625" style="105"/>
  </cols>
  <sheetData>
    <row r="1" spans="1:42" ht="20.100000000000001" customHeight="1">
      <c r="C1" s="106"/>
      <c r="D1" s="106"/>
      <c r="E1" s="106"/>
      <c r="G1" s="107"/>
      <c r="H1" s="107"/>
      <c r="I1" s="107"/>
      <c r="J1" s="107"/>
      <c r="K1" s="107"/>
      <c r="L1" s="107"/>
      <c r="M1" s="107"/>
      <c r="N1" s="107"/>
      <c r="O1" s="107"/>
      <c r="P1" s="107"/>
      <c r="Q1" s="107"/>
      <c r="R1" s="107"/>
      <c r="S1" s="107"/>
      <c r="T1" s="107"/>
      <c r="U1" s="107"/>
      <c r="V1" s="107"/>
      <c r="W1" s="107"/>
      <c r="X1" s="107"/>
      <c r="Y1" s="108"/>
    </row>
    <row r="2" spans="1:42" ht="20.100000000000001" customHeight="1">
      <c r="C2" s="106"/>
      <c r="D2" s="106"/>
      <c r="E2" s="106"/>
      <c r="G2" s="107"/>
      <c r="H2" s="107"/>
      <c r="I2" s="107"/>
      <c r="J2" s="107"/>
      <c r="K2" s="107"/>
      <c r="L2" s="107"/>
      <c r="M2" s="107"/>
      <c r="N2" s="107"/>
      <c r="O2" s="107"/>
      <c r="P2" s="107"/>
      <c r="Q2" s="107"/>
      <c r="R2" s="107"/>
      <c r="S2" s="107"/>
      <c r="T2" s="107"/>
      <c r="U2" s="107"/>
      <c r="V2" s="107"/>
      <c r="W2" s="107"/>
      <c r="X2" s="107"/>
      <c r="Y2" s="108"/>
    </row>
    <row r="3" spans="1:42" ht="20.100000000000001" customHeight="1">
      <c r="C3" s="106"/>
      <c r="D3" s="106"/>
      <c r="E3" s="106"/>
      <c r="G3" s="107"/>
      <c r="H3" s="107"/>
      <c r="I3" s="107"/>
      <c r="J3" s="107"/>
      <c r="K3" s="107"/>
      <c r="L3" s="107"/>
      <c r="M3" s="107"/>
      <c r="N3" s="107"/>
      <c r="O3" s="107"/>
      <c r="P3" s="107"/>
      <c r="Q3" s="107"/>
      <c r="R3" s="107"/>
      <c r="S3" s="107"/>
      <c r="T3" s="107"/>
      <c r="U3" s="107"/>
      <c r="V3" s="107"/>
      <c r="W3" s="107"/>
      <c r="X3" s="107"/>
      <c r="Y3" s="108"/>
    </row>
    <row r="4" spans="1:42" ht="20.100000000000001" customHeight="1">
      <c r="C4" s="106"/>
      <c r="D4" s="106"/>
      <c r="E4" s="106"/>
      <c r="G4" s="107"/>
      <c r="H4" s="107"/>
      <c r="I4" s="107"/>
      <c r="J4" s="107"/>
      <c r="K4" s="107"/>
      <c r="L4" s="107"/>
      <c r="M4" s="107"/>
      <c r="N4" s="107"/>
      <c r="O4" s="107"/>
      <c r="P4" s="107"/>
      <c r="Q4" s="107"/>
      <c r="R4" s="107"/>
      <c r="S4" s="107"/>
      <c r="T4" s="109"/>
      <c r="U4" s="109"/>
      <c r="V4" s="109"/>
      <c r="W4" s="110"/>
    </row>
    <row r="5" spans="1:42" s="111" customFormat="1" ht="20.25">
      <c r="A5" s="382" t="s">
        <v>306</v>
      </c>
      <c r="B5" s="382"/>
      <c r="C5" s="382"/>
      <c r="D5" s="382"/>
      <c r="E5" s="382"/>
      <c r="F5" s="382"/>
      <c r="G5" s="382"/>
      <c r="H5" s="382"/>
      <c r="I5" s="382"/>
      <c r="J5" s="382"/>
      <c r="K5" s="382"/>
      <c r="L5" s="382"/>
      <c r="M5" s="382"/>
      <c r="N5" s="382"/>
      <c r="O5" s="382"/>
      <c r="P5" s="382"/>
      <c r="Q5" s="382"/>
      <c r="R5" s="382"/>
      <c r="S5" s="382"/>
      <c r="T5" s="382"/>
      <c r="U5" s="382"/>
      <c r="V5" s="382"/>
      <c r="W5" s="382"/>
      <c r="X5" s="382"/>
    </row>
    <row r="6" spans="1:42" s="111" customFormat="1" ht="20.25">
      <c r="A6" s="382" t="s">
        <v>307</v>
      </c>
      <c r="B6" s="382"/>
      <c r="C6" s="382"/>
      <c r="D6" s="382"/>
      <c r="E6" s="382"/>
      <c r="F6" s="382"/>
      <c r="G6" s="382"/>
      <c r="H6" s="382"/>
      <c r="I6" s="382"/>
      <c r="J6" s="382"/>
      <c r="K6" s="382"/>
      <c r="L6" s="382"/>
      <c r="M6" s="382"/>
      <c r="N6" s="382"/>
      <c r="O6" s="382"/>
      <c r="P6" s="382"/>
      <c r="Q6" s="382"/>
      <c r="R6" s="382"/>
      <c r="S6" s="382"/>
      <c r="T6" s="382"/>
      <c r="U6" s="382"/>
      <c r="V6" s="382"/>
      <c r="W6" s="382"/>
      <c r="X6" s="382"/>
    </row>
    <row r="7" spans="1:42" s="112" customFormat="1" ht="19.5" customHeight="1">
      <c r="E7" s="113"/>
      <c r="F7" s="114"/>
      <c r="L7" s="114"/>
    </row>
    <row r="8" spans="1:42" s="112" customFormat="1" ht="19.5" customHeight="1">
      <c r="E8" s="113"/>
      <c r="F8" s="114"/>
      <c r="L8" s="114"/>
    </row>
    <row r="9" spans="1:42" s="112" customFormat="1" ht="19.5" customHeight="1">
      <c r="E9" s="113"/>
      <c r="F9" s="114"/>
      <c r="L9" s="114"/>
    </row>
    <row r="10" spans="1:42" s="112" customFormat="1" ht="20.100000000000001" customHeight="1">
      <c r="B10" s="383" t="s">
        <v>308</v>
      </c>
      <c r="C10" s="383"/>
      <c r="D10" s="383"/>
      <c r="E10" s="383"/>
      <c r="F10" s="383"/>
      <c r="G10" s="383"/>
      <c r="H10" s="383"/>
      <c r="I10" s="383"/>
      <c r="J10" s="383"/>
      <c r="K10" s="383"/>
      <c r="L10" s="383"/>
      <c r="M10" s="383"/>
      <c r="N10" s="383"/>
      <c r="O10" s="383"/>
      <c r="P10" s="383"/>
      <c r="Q10" s="383"/>
      <c r="R10" s="383"/>
      <c r="S10" s="383"/>
      <c r="T10" s="383"/>
      <c r="U10" s="383"/>
      <c r="V10" s="383"/>
      <c r="W10" s="383"/>
    </row>
    <row r="11" spans="1:42" s="106" customFormat="1" ht="20.100000000000001" customHeight="1">
      <c r="B11" s="383"/>
      <c r="C11" s="383"/>
      <c r="D11" s="383"/>
      <c r="E11" s="383"/>
      <c r="F11" s="383"/>
      <c r="G11" s="383"/>
      <c r="H11" s="383"/>
      <c r="I11" s="383"/>
      <c r="J11" s="383"/>
      <c r="K11" s="383"/>
      <c r="L11" s="383"/>
      <c r="M11" s="383"/>
      <c r="N11" s="383"/>
      <c r="O11" s="383"/>
      <c r="P11" s="383"/>
      <c r="Q11" s="383"/>
      <c r="R11" s="383"/>
      <c r="S11" s="383"/>
      <c r="T11" s="383"/>
      <c r="U11" s="383"/>
      <c r="V11" s="383"/>
      <c r="W11" s="383"/>
    </row>
    <row r="12" spans="1:42" s="112" customFormat="1" ht="20.100000000000001" customHeight="1">
      <c r="B12" s="115"/>
      <c r="C12" s="115"/>
      <c r="D12" s="115"/>
      <c r="E12" s="116"/>
      <c r="F12" s="114"/>
      <c r="L12" s="114"/>
    </row>
    <row r="13" spans="1:42" s="112" customFormat="1" ht="20.100000000000001" customHeight="1">
      <c r="E13" s="113"/>
      <c r="F13" s="114"/>
      <c r="L13" s="114"/>
    </row>
    <row r="14" spans="1:42" s="117" customFormat="1" ht="30" customHeight="1">
      <c r="B14" s="379" t="s">
        <v>309</v>
      </c>
      <c r="C14" s="379"/>
      <c r="D14" s="379"/>
      <c r="E14" s="118" t="s">
        <v>310</v>
      </c>
      <c r="F14" s="384"/>
      <c r="G14" s="384"/>
      <c r="H14" s="384"/>
      <c r="I14" s="384"/>
      <c r="J14" s="384"/>
      <c r="K14" s="384"/>
      <c r="L14" s="384"/>
      <c r="M14" s="384"/>
      <c r="N14" s="118"/>
      <c r="O14" s="118"/>
      <c r="P14" s="118"/>
      <c r="Q14" s="118"/>
      <c r="R14" s="118"/>
      <c r="S14" s="118"/>
      <c r="T14" s="118"/>
      <c r="U14" s="118"/>
      <c r="V14" s="118"/>
      <c r="W14" s="118"/>
    </row>
    <row r="15" spans="1:42" s="112" customFormat="1" ht="30" customHeight="1">
      <c r="B15" s="115"/>
      <c r="C15" s="115"/>
      <c r="D15" s="115"/>
      <c r="E15" s="116"/>
      <c r="K15" s="119"/>
      <c r="L15" s="119"/>
      <c r="M15" s="119"/>
      <c r="N15" s="119"/>
      <c r="O15" s="119"/>
      <c r="P15" s="119"/>
      <c r="Q15" s="119"/>
      <c r="R15" s="119"/>
      <c r="S15" s="119"/>
      <c r="T15" s="119"/>
      <c r="U15" s="119"/>
      <c r="V15" s="119"/>
      <c r="W15" s="119"/>
    </row>
    <row r="16" spans="1:42" s="117" customFormat="1" ht="30" customHeight="1">
      <c r="B16" s="378" t="s">
        <v>311</v>
      </c>
      <c r="C16" s="379"/>
      <c r="D16" s="379"/>
      <c r="E16" s="118" t="s">
        <v>312</v>
      </c>
      <c r="F16" s="385"/>
      <c r="G16" s="385"/>
      <c r="H16" s="385"/>
      <c r="I16" s="385"/>
      <c r="J16" s="385"/>
      <c r="K16" s="385"/>
      <c r="L16" s="385"/>
      <c r="M16" s="385"/>
      <c r="N16" s="385"/>
      <c r="O16" s="385"/>
      <c r="P16" s="385"/>
      <c r="Q16" s="385"/>
      <c r="R16" s="385"/>
      <c r="S16" s="385"/>
      <c r="T16" s="385"/>
      <c r="U16" s="385"/>
      <c r="V16" s="385"/>
      <c r="W16" s="385"/>
      <c r="AC16" s="120"/>
      <c r="AD16" s="120"/>
      <c r="AE16" s="112"/>
      <c r="AF16" s="112"/>
      <c r="AG16" s="121"/>
      <c r="AH16" s="122"/>
      <c r="AI16" s="123"/>
      <c r="AJ16" s="124"/>
      <c r="AK16" s="124"/>
      <c r="AL16" s="124"/>
      <c r="AM16" s="124"/>
      <c r="AN16" s="124"/>
      <c r="AO16" s="112"/>
      <c r="AP16" s="112"/>
    </row>
    <row r="17" spans="2:42" s="112" customFormat="1" ht="30" customHeight="1">
      <c r="B17" s="115"/>
      <c r="C17" s="115"/>
      <c r="D17" s="115"/>
      <c r="E17" s="116"/>
    </row>
    <row r="18" spans="2:42" s="117" customFormat="1" ht="30" customHeight="1">
      <c r="B18" s="378" t="s">
        <v>313</v>
      </c>
      <c r="C18" s="379"/>
      <c r="D18" s="379"/>
      <c r="E18" s="118" t="s">
        <v>312</v>
      </c>
      <c r="F18" s="380"/>
      <c r="G18" s="380"/>
      <c r="H18" s="380"/>
      <c r="I18" s="380"/>
      <c r="J18" s="380"/>
      <c r="K18" s="387" t="s">
        <v>314</v>
      </c>
      <c r="L18" s="377"/>
      <c r="M18" s="377"/>
      <c r="N18" s="380"/>
      <c r="O18" s="380"/>
      <c r="P18" s="380"/>
      <c r="Q18" s="380"/>
      <c r="R18" s="380"/>
      <c r="S18" s="380"/>
      <c r="T18" s="380"/>
      <c r="U18" s="380"/>
      <c r="V18" s="377" t="s">
        <v>315</v>
      </c>
      <c r="W18" s="377"/>
      <c r="AC18" s="120"/>
      <c r="AD18" s="120"/>
      <c r="AE18" s="112"/>
      <c r="AF18" s="112"/>
      <c r="AG18" s="121"/>
      <c r="AH18" s="122"/>
      <c r="AI18" s="123"/>
      <c r="AJ18" s="124"/>
      <c r="AK18" s="124"/>
      <c r="AL18" s="124"/>
      <c r="AM18" s="124"/>
      <c r="AN18" s="124"/>
      <c r="AO18" s="112"/>
      <c r="AP18" s="112"/>
    </row>
    <row r="19" spans="2:42" s="112" customFormat="1" ht="30" customHeight="1">
      <c r="B19" s="115"/>
      <c r="C19" s="115"/>
      <c r="D19" s="115"/>
      <c r="E19" s="116"/>
    </row>
    <row r="20" spans="2:42" s="117" customFormat="1" ht="30" customHeight="1">
      <c r="B20" s="378" t="s">
        <v>316</v>
      </c>
      <c r="C20" s="379"/>
      <c r="D20" s="379"/>
      <c r="E20" s="118" t="s">
        <v>312</v>
      </c>
      <c r="F20" s="380"/>
      <c r="G20" s="380"/>
      <c r="H20" s="380"/>
      <c r="I20" s="380"/>
      <c r="J20" s="380"/>
      <c r="K20" s="380"/>
      <c r="L20" s="380"/>
      <c r="M20" s="125" t="s">
        <v>317</v>
      </c>
      <c r="N20" s="126"/>
      <c r="O20" s="126"/>
      <c r="P20" s="381"/>
      <c r="Q20" s="381"/>
      <c r="R20" s="125" t="s">
        <v>318</v>
      </c>
      <c r="S20" s="127"/>
      <c r="T20" s="127"/>
      <c r="U20" s="127"/>
      <c r="V20" s="127"/>
      <c r="W20" s="127"/>
      <c r="X20" s="127"/>
      <c r="Y20" s="127"/>
    </row>
    <row r="21" spans="2:42" s="112" customFormat="1" ht="20.100000000000001" customHeight="1">
      <c r="B21" s="115"/>
      <c r="C21" s="115"/>
      <c r="D21" s="115"/>
      <c r="E21" s="116"/>
      <c r="F21" s="114"/>
      <c r="L21" s="114"/>
      <c r="Q21" s="124"/>
      <c r="R21" s="124"/>
      <c r="S21" s="124"/>
      <c r="T21" s="124"/>
      <c r="U21" s="124"/>
      <c r="V21" s="124"/>
      <c r="W21" s="124"/>
    </row>
    <row r="22" spans="2:42" s="112" customFormat="1" ht="20.100000000000001" customHeight="1">
      <c r="B22" s="115"/>
      <c r="C22" s="115"/>
      <c r="D22" s="115"/>
      <c r="E22" s="116"/>
      <c r="F22" s="114"/>
      <c r="L22" s="114"/>
      <c r="Q22" s="124"/>
      <c r="R22" s="124"/>
      <c r="S22" s="124"/>
      <c r="T22" s="124"/>
      <c r="U22" s="124"/>
      <c r="V22" s="124"/>
      <c r="W22" s="124"/>
    </row>
    <row r="23" spans="2:42" s="112" customFormat="1" ht="20.100000000000001" customHeight="1">
      <c r="B23" s="115"/>
      <c r="C23" s="115"/>
      <c r="D23" s="115"/>
      <c r="E23" s="116"/>
      <c r="F23" s="114"/>
      <c r="L23" s="114"/>
    </row>
    <row r="24" spans="2:42" s="112" customFormat="1" ht="20.100000000000001" customHeight="1">
      <c r="B24" s="115"/>
      <c r="C24" s="115"/>
      <c r="D24" s="115"/>
      <c r="E24" s="116"/>
      <c r="F24" s="114"/>
      <c r="L24" s="114"/>
      <c r="Q24" s="386"/>
      <c r="R24" s="386"/>
      <c r="S24" s="128" t="s">
        <v>319</v>
      </c>
      <c r="T24" s="129"/>
      <c r="U24" s="128" t="s">
        <v>320</v>
      </c>
      <c r="V24" s="129"/>
      <c r="W24" s="128" t="s">
        <v>321</v>
      </c>
    </row>
    <row r="25" spans="2:42" s="112" customFormat="1" ht="20.100000000000001" customHeight="1">
      <c r="B25" s="115"/>
      <c r="C25" s="115"/>
      <c r="D25" s="115"/>
      <c r="E25" s="116"/>
      <c r="F25" s="114"/>
      <c r="L25" s="114"/>
      <c r="Q25" s="129"/>
      <c r="R25" s="128"/>
      <c r="S25" s="129"/>
      <c r="T25" s="128"/>
      <c r="U25" s="129"/>
      <c r="V25" s="128"/>
    </row>
    <row r="26" spans="2:42" ht="20.100000000000001" customHeight="1"/>
    <row r="27" spans="2:42" s="117" customFormat="1" ht="39.950000000000003" customHeight="1">
      <c r="I27" s="130"/>
      <c r="J27" s="131" t="s">
        <v>322</v>
      </c>
      <c r="K27" s="131"/>
      <c r="L27" s="131"/>
      <c r="M27" s="131"/>
      <c r="N27" s="132"/>
      <c r="O27" s="131"/>
      <c r="P27" s="132"/>
      <c r="Q27" s="132"/>
      <c r="R27" s="132"/>
      <c r="S27" s="132"/>
      <c r="T27" s="132"/>
      <c r="U27" s="132"/>
      <c r="V27" s="132"/>
      <c r="W27" s="132"/>
    </row>
    <row r="28" spans="2:42" ht="20.100000000000001" customHeight="1">
      <c r="B28" s="133"/>
      <c r="C28" s="133"/>
      <c r="D28" s="133"/>
      <c r="E28" s="133"/>
      <c r="F28" s="133"/>
      <c r="G28" s="133"/>
      <c r="H28" s="133"/>
      <c r="I28" s="133"/>
      <c r="J28" s="133"/>
    </row>
    <row r="29" spans="2:42" s="112" customFormat="1" ht="20.100000000000001" customHeight="1">
      <c r="B29" s="115"/>
      <c r="C29" s="115"/>
      <c r="D29" s="115"/>
      <c r="E29" s="116"/>
      <c r="F29" s="114"/>
      <c r="L29" s="114"/>
    </row>
    <row r="30" spans="2:42" s="112" customFormat="1" ht="20.100000000000001" customHeight="1">
      <c r="B30" s="115"/>
      <c r="C30" s="115"/>
      <c r="D30" s="115"/>
      <c r="E30" s="116"/>
      <c r="F30" s="114"/>
      <c r="L30" s="114"/>
    </row>
    <row r="31" spans="2:42" s="112" customFormat="1" ht="20.100000000000001" customHeight="1">
      <c r="B31" s="115"/>
      <c r="C31" s="115"/>
      <c r="D31" s="115"/>
      <c r="E31" s="116"/>
      <c r="F31" s="114"/>
      <c r="L31" s="114"/>
    </row>
    <row r="32" spans="2:42" s="112" customFormat="1" ht="20.100000000000001" customHeight="1">
      <c r="B32" s="115"/>
      <c r="C32" s="115"/>
      <c r="D32" s="115"/>
      <c r="E32" s="116"/>
      <c r="F32" s="114"/>
      <c r="L32" s="114"/>
    </row>
    <row r="33" spans="2:12" s="112" customFormat="1" ht="20.100000000000001" customHeight="1">
      <c r="B33" s="115"/>
      <c r="C33" s="115"/>
      <c r="D33" s="115"/>
      <c r="E33" s="116"/>
      <c r="F33" s="114"/>
      <c r="L33" s="114"/>
    </row>
    <row r="34" spans="2:12" s="112" customFormat="1" ht="20.100000000000001" customHeight="1">
      <c r="B34" s="115"/>
      <c r="C34" s="115"/>
      <c r="D34" s="115"/>
      <c r="E34" s="116"/>
      <c r="F34" s="114"/>
      <c r="L34" s="114"/>
    </row>
    <row r="35" spans="2:12" ht="20.100000000000001" customHeight="1">
      <c r="B35" s="133"/>
      <c r="C35" s="133"/>
      <c r="D35" s="133"/>
      <c r="E35" s="133"/>
      <c r="F35" s="133"/>
      <c r="G35" s="133"/>
      <c r="H35" s="133"/>
      <c r="I35" s="133"/>
      <c r="J35" s="133"/>
    </row>
    <row r="36" spans="2:12" ht="20.100000000000001" customHeight="1"/>
    <row r="37" spans="2:12" ht="20.100000000000001" customHeight="1"/>
  </sheetData>
  <mergeCells count="16">
    <mergeCell ref="Q24:R24"/>
    <mergeCell ref="B18:D18"/>
    <mergeCell ref="F18:J18"/>
    <mergeCell ref="K18:M18"/>
    <mergeCell ref="N18:U18"/>
    <mergeCell ref="V18:W18"/>
    <mergeCell ref="B20:D20"/>
    <mergeCell ref="F20:L20"/>
    <mergeCell ref="P20:Q20"/>
    <mergeCell ref="A5:X5"/>
    <mergeCell ref="A6:X6"/>
    <mergeCell ref="B10:W11"/>
    <mergeCell ref="B14:D14"/>
    <mergeCell ref="F14:M14"/>
    <mergeCell ref="B16:D16"/>
    <mergeCell ref="F16:W16"/>
  </mergeCells>
  <phoneticPr fontId="4"/>
  <dataValidations count="1">
    <dataValidation type="list" allowBlank="1" showInputMessage="1" showErrorMessage="1" prompt="選択してください" sqref="F20:L20">
      <formula1>"学士,博士前期（修士）,博士後期"</formula1>
    </dataValidation>
  </dataValidations>
  <pageMargins left="0.78740157480314965" right="0.78740157480314965" top="0.39370078740157483" bottom="0.39370078740157483" header="0.39370078740157483" footer="0.31496062992125984"/>
  <pageSetup paperSize="9"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M33"/>
  <sheetViews>
    <sheetView view="pageBreakPreview" topLeftCell="A31" zoomScale="85" zoomScaleNormal="60" zoomScaleSheetLayoutView="85" workbookViewId="0">
      <selection activeCell="B9" sqref="B9"/>
    </sheetView>
  </sheetViews>
  <sheetFormatPr defaultRowHeight="13.5"/>
  <cols>
    <col min="1" max="1" width="3.375" style="187" customWidth="1"/>
    <col min="2" max="2" width="7.75" style="187" customWidth="1"/>
    <col min="3" max="6" width="9.375" style="187" customWidth="1"/>
    <col min="7" max="7" width="24.75" style="187" bestFit="1" customWidth="1"/>
    <col min="8" max="8" width="39.875" style="187" customWidth="1"/>
    <col min="9" max="9" width="26.125" style="207" customWidth="1"/>
    <col min="10" max="10" width="70.5" style="187" customWidth="1"/>
    <col min="11" max="11" width="14.5" style="187" bestFit="1" customWidth="1"/>
    <col min="12" max="12" width="20.75" style="187" customWidth="1"/>
    <col min="13" max="13" width="34.625" style="187" customWidth="1"/>
    <col min="14" max="16384" width="9" style="187"/>
  </cols>
  <sheetData>
    <row r="1" spans="2:13">
      <c r="J1" s="208"/>
      <c r="K1" s="208"/>
      <c r="L1" s="208"/>
    </row>
    <row r="2" spans="2:13" ht="28.5">
      <c r="B2" s="388" t="s">
        <v>463</v>
      </c>
      <c r="C2" s="389"/>
      <c r="D2" s="389"/>
      <c r="E2" s="389"/>
      <c r="F2" s="389"/>
      <c r="G2" s="389"/>
      <c r="H2" s="389"/>
      <c r="I2" s="389"/>
      <c r="J2" s="389"/>
      <c r="K2" s="389"/>
      <c r="L2" s="390"/>
      <c r="M2" s="209" t="s">
        <v>323</v>
      </c>
    </row>
    <row r="3" spans="2:13" ht="28.5">
      <c r="B3" s="266"/>
      <c r="I3" s="187"/>
      <c r="L3" s="211"/>
      <c r="M3" s="212"/>
    </row>
    <row r="4" spans="2:13" ht="34.5">
      <c r="B4" s="391" t="s">
        <v>440</v>
      </c>
      <c r="C4" s="392"/>
      <c r="D4" s="393"/>
      <c r="E4" s="394"/>
      <c r="F4" s="395"/>
      <c r="G4" s="396"/>
      <c r="H4" s="210" t="s">
        <v>441</v>
      </c>
      <c r="I4" s="394"/>
      <c r="J4" s="395"/>
      <c r="K4" s="396"/>
      <c r="L4" s="213"/>
      <c r="M4" s="214" t="s">
        <v>442</v>
      </c>
    </row>
    <row r="6" spans="2:13" s="215" customFormat="1" ht="16.5" customHeight="1">
      <c r="B6" s="410" t="s">
        <v>464</v>
      </c>
      <c r="C6" s="410"/>
      <c r="D6" s="410"/>
      <c r="E6" s="410"/>
      <c r="F6" s="410"/>
      <c r="G6" s="410"/>
      <c r="H6" s="410"/>
      <c r="I6" s="410"/>
      <c r="J6" s="410"/>
      <c r="K6" s="410"/>
      <c r="L6" s="410"/>
      <c r="M6" s="410"/>
    </row>
    <row r="7" spans="2:13" s="215" customFormat="1" ht="16.5" customHeight="1">
      <c r="B7" s="410"/>
      <c r="C7" s="410"/>
      <c r="D7" s="410"/>
      <c r="E7" s="410"/>
      <c r="F7" s="410"/>
      <c r="G7" s="410"/>
      <c r="H7" s="410"/>
      <c r="I7" s="410"/>
      <c r="J7" s="410"/>
      <c r="K7" s="410"/>
      <c r="L7" s="410"/>
      <c r="M7" s="410"/>
    </row>
    <row r="8" spans="2:13" s="215" customFormat="1" ht="16.5" customHeight="1">
      <c r="B8" s="410"/>
      <c r="C8" s="410"/>
      <c r="D8" s="410"/>
      <c r="E8" s="410"/>
      <c r="F8" s="410"/>
      <c r="G8" s="410"/>
      <c r="H8" s="410"/>
      <c r="I8" s="410"/>
      <c r="J8" s="410"/>
      <c r="K8" s="410"/>
      <c r="L8" s="410"/>
      <c r="M8" s="410"/>
    </row>
    <row r="9" spans="2:13" ht="23.25" customHeight="1">
      <c r="B9" s="216" t="s">
        <v>411</v>
      </c>
      <c r="C9" s="217"/>
      <c r="D9" s="217"/>
      <c r="E9" s="217"/>
      <c r="F9" s="217"/>
      <c r="G9" s="217"/>
      <c r="H9" s="217"/>
      <c r="I9" s="217"/>
      <c r="J9" s="217"/>
      <c r="K9" s="411"/>
      <c r="L9" s="413"/>
      <c r="M9" s="389"/>
    </row>
    <row r="10" spans="2:13" ht="23.25" customHeight="1">
      <c r="B10" s="218" t="s">
        <v>412</v>
      </c>
      <c r="C10" s="217"/>
      <c r="D10" s="217"/>
      <c r="E10" s="217"/>
      <c r="F10" s="217"/>
      <c r="G10" s="217"/>
      <c r="H10" s="217"/>
      <c r="I10" s="219"/>
      <c r="J10" s="217"/>
      <c r="K10" s="412"/>
      <c r="L10" s="220"/>
      <c r="M10" s="220"/>
    </row>
    <row r="11" spans="2:13" ht="23.25" customHeight="1">
      <c r="B11" s="414" t="s">
        <v>413</v>
      </c>
      <c r="C11" s="389"/>
      <c r="D11" s="389"/>
      <c r="E11" s="389"/>
      <c r="F11" s="389"/>
      <c r="G11" s="389"/>
      <c r="H11" s="389"/>
      <c r="I11" s="389"/>
      <c r="J11" s="389"/>
      <c r="K11" s="389"/>
      <c r="L11" s="389"/>
    </row>
    <row r="12" spans="2:13" ht="14.25" thickBot="1">
      <c r="G12" s="415"/>
      <c r="H12" s="415"/>
      <c r="I12" s="415"/>
      <c r="J12" s="415"/>
    </row>
    <row r="13" spans="2:13" s="222" customFormat="1" ht="34.5">
      <c r="B13" s="397"/>
      <c r="C13" s="399" t="s">
        <v>414</v>
      </c>
      <c r="D13" s="400"/>
      <c r="E13" s="400"/>
      <c r="F13" s="400"/>
      <c r="G13" s="221" t="s">
        <v>415</v>
      </c>
      <c r="H13" s="401" t="s">
        <v>416</v>
      </c>
      <c r="I13" s="402"/>
      <c r="J13" s="403"/>
      <c r="K13" s="404" t="s">
        <v>417</v>
      </c>
      <c r="L13" s="405"/>
      <c r="M13" s="408" t="s">
        <v>418</v>
      </c>
    </row>
    <row r="14" spans="2:13" s="222" customFormat="1" ht="48.75" customHeight="1" thickBot="1">
      <c r="B14" s="398"/>
      <c r="C14" s="223" t="s">
        <v>419</v>
      </c>
      <c r="D14" s="224" t="s">
        <v>420</v>
      </c>
      <c r="E14" s="225" t="s">
        <v>421</v>
      </c>
      <c r="F14" s="226" t="s">
        <v>422</v>
      </c>
      <c r="G14" s="227" t="s">
        <v>423</v>
      </c>
      <c r="H14" s="228" t="s">
        <v>424</v>
      </c>
      <c r="I14" s="229" t="s">
        <v>425</v>
      </c>
      <c r="J14" s="230" t="s">
        <v>426</v>
      </c>
      <c r="K14" s="406"/>
      <c r="L14" s="407"/>
      <c r="M14" s="409"/>
    </row>
    <row r="15" spans="2:13" s="240" customFormat="1" ht="33.75" customHeight="1">
      <c r="B15" s="231" t="s">
        <v>427</v>
      </c>
      <c r="C15" s="232" t="s">
        <v>428</v>
      </c>
      <c r="D15" s="233" t="s">
        <v>429</v>
      </c>
      <c r="E15" s="234" t="s">
        <v>430</v>
      </c>
      <c r="F15" s="235" t="s">
        <v>431</v>
      </c>
      <c r="G15" s="236">
        <v>2.5</v>
      </c>
      <c r="H15" s="237"/>
      <c r="I15" s="238"/>
      <c r="J15" s="239"/>
      <c r="K15" s="418"/>
      <c r="L15" s="419"/>
      <c r="M15" s="236"/>
    </row>
    <row r="16" spans="2:13" s="240" customFormat="1" ht="33.75" customHeight="1">
      <c r="B16" s="231" t="s">
        <v>427</v>
      </c>
      <c r="C16" s="241" t="s">
        <v>432</v>
      </c>
      <c r="D16" s="242" t="s">
        <v>433</v>
      </c>
      <c r="E16" s="243" t="s">
        <v>434</v>
      </c>
      <c r="F16" s="244" t="s">
        <v>435</v>
      </c>
      <c r="G16" s="245"/>
      <c r="H16" s="246" t="s">
        <v>436</v>
      </c>
      <c r="I16" s="247">
        <v>2.6</v>
      </c>
      <c r="J16" s="248" t="s">
        <v>437</v>
      </c>
      <c r="K16" s="420"/>
      <c r="L16" s="421"/>
      <c r="M16" s="245"/>
    </row>
    <row r="17" spans="2:13" ht="48" customHeight="1">
      <c r="B17" s="231"/>
      <c r="C17" s="241"/>
      <c r="D17" s="242"/>
      <c r="E17" s="243"/>
      <c r="F17" s="244"/>
      <c r="G17" s="245"/>
      <c r="H17" s="246"/>
      <c r="I17" s="247"/>
      <c r="J17" s="248"/>
      <c r="K17" s="420"/>
      <c r="L17" s="421"/>
      <c r="M17" s="245"/>
    </row>
    <row r="18" spans="2:13" ht="48" customHeight="1">
      <c r="B18" s="249"/>
      <c r="C18" s="250"/>
      <c r="D18" s="251"/>
      <c r="E18" s="252"/>
      <c r="F18" s="253"/>
      <c r="G18" s="254"/>
      <c r="H18" s="255"/>
      <c r="I18" s="256"/>
      <c r="J18" s="257"/>
      <c r="K18" s="422"/>
      <c r="L18" s="423"/>
      <c r="M18" s="254"/>
    </row>
    <row r="19" spans="2:13" ht="48" customHeight="1">
      <c r="B19" s="249"/>
      <c r="C19" s="250"/>
      <c r="D19" s="251"/>
      <c r="E19" s="252"/>
      <c r="F19" s="253"/>
      <c r="G19" s="254"/>
      <c r="H19" s="255"/>
      <c r="I19" s="256"/>
      <c r="J19" s="257"/>
      <c r="K19" s="422"/>
      <c r="L19" s="423"/>
      <c r="M19" s="254"/>
    </row>
    <row r="20" spans="2:13" ht="48" customHeight="1">
      <c r="B20" s="249"/>
      <c r="C20" s="250"/>
      <c r="D20" s="251"/>
      <c r="E20" s="252"/>
      <c r="F20" s="253"/>
      <c r="G20" s="254"/>
      <c r="H20" s="255"/>
      <c r="I20" s="256"/>
      <c r="J20" s="257"/>
      <c r="K20" s="416"/>
      <c r="L20" s="417"/>
      <c r="M20" s="254"/>
    </row>
    <row r="21" spans="2:13" ht="48" customHeight="1">
      <c r="B21" s="249"/>
      <c r="C21" s="250"/>
      <c r="D21" s="251"/>
      <c r="E21" s="252"/>
      <c r="F21" s="253"/>
      <c r="G21" s="254"/>
      <c r="H21" s="255"/>
      <c r="I21" s="256"/>
      <c r="J21" s="257"/>
      <c r="K21" s="416"/>
      <c r="L21" s="417"/>
      <c r="M21" s="254"/>
    </row>
    <row r="22" spans="2:13" ht="48" customHeight="1">
      <c r="B22" s="249"/>
      <c r="C22" s="250"/>
      <c r="D22" s="251"/>
      <c r="E22" s="252"/>
      <c r="F22" s="253"/>
      <c r="G22" s="254"/>
      <c r="H22" s="255"/>
      <c r="I22" s="256"/>
      <c r="J22" s="257"/>
      <c r="K22" s="416"/>
      <c r="L22" s="417"/>
      <c r="M22" s="254"/>
    </row>
    <row r="23" spans="2:13" ht="48" customHeight="1">
      <c r="B23" s="249"/>
      <c r="C23" s="250"/>
      <c r="D23" s="251"/>
      <c r="E23" s="252"/>
      <c r="F23" s="253"/>
      <c r="G23" s="254"/>
      <c r="H23" s="255"/>
      <c r="I23" s="256"/>
      <c r="J23" s="257"/>
      <c r="K23" s="416"/>
      <c r="L23" s="417"/>
      <c r="M23" s="254"/>
    </row>
    <row r="24" spans="2:13" ht="48" customHeight="1">
      <c r="B24" s="249"/>
      <c r="C24" s="250"/>
      <c r="D24" s="251"/>
      <c r="E24" s="252"/>
      <c r="F24" s="253"/>
      <c r="G24" s="254"/>
      <c r="H24" s="255"/>
      <c r="I24" s="256"/>
      <c r="J24" s="257"/>
      <c r="K24" s="416"/>
      <c r="L24" s="417"/>
      <c r="M24" s="254"/>
    </row>
    <row r="25" spans="2:13" ht="48" customHeight="1">
      <c r="B25" s="249"/>
      <c r="C25" s="250"/>
      <c r="D25" s="251"/>
      <c r="E25" s="252"/>
      <c r="F25" s="253"/>
      <c r="G25" s="254"/>
      <c r="H25" s="255"/>
      <c r="I25" s="256"/>
      <c r="J25" s="257"/>
      <c r="K25" s="416"/>
      <c r="L25" s="417"/>
      <c r="M25" s="254"/>
    </row>
    <row r="26" spans="2:13" ht="48" customHeight="1">
      <c r="B26" s="249"/>
      <c r="C26" s="250"/>
      <c r="D26" s="251"/>
      <c r="E26" s="252"/>
      <c r="F26" s="253"/>
      <c r="G26" s="254"/>
      <c r="H26" s="255"/>
      <c r="I26" s="256"/>
      <c r="J26" s="257"/>
      <c r="K26" s="416"/>
      <c r="L26" s="417"/>
      <c r="M26" s="254"/>
    </row>
    <row r="27" spans="2:13" ht="48" customHeight="1">
      <c r="B27" s="249"/>
      <c r="C27" s="250"/>
      <c r="D27" s="251"/>
      <c r="E27" s="252"/>
      <c r="F27" s="253"/>
      <c r="G27" s="254"/>
      <c r="H27" s="255"/>
      <c r="I27" s="256"/>
      <c r="J27" s="257"/>
      <c r="K27" s="416"/>
      <c r="L27" s="417"/>
      <c r="M27" s="254"/>
    </row>
    <row r="28" spans="2:13" ht="48" customHeight="1">
      <c r="B28" s="249"/>
      <c r="C28" s="250"/>
      <c r="D28" s="251"/>
      <c r="E28" s="252"/>
      <c r="F28" s="253"/>
      <c r="G28" s="254"/>
      <c r="H28" s="255"/>
      <c r="I28" s="256"/>
      <c r="J28" s="257"/>
      <c r="K28" s="416"/>
      <c r="L28" s="417"/>
      <c r="M28" s="254"/>
    </row>
    <row r="29" spans="2:13" ht="48" customHeight="1">
      <c r="B29" s="249"/>
      <c r="C29" s="250"/>
      <c r="D29" s="251"/>
      <c r="E29" s="252"/>
      <c r="F29" s="253"/>
      <c r="G29" s="254"/>
      <c r="H29" s="255"/>
      <c r="I29" s="256"/>
      <c r="J29" s="257"/>
      <c r="K29" s="416"/>
      <c r="L29" s="417"/>
      <c r="M29" s="254"/>
    </row>
    <row r="30" spans="2:13" ht="48" customHeight="1">
      <c r="B30" s="249"/>
      <c r="C30" s="250"/>
      <c r="D30" s="251"/>
      <c r="E30" s="252"/>
      <c r="F30" s="253"/>
      <c r="G30" s="254"/>
      <c r="H30" s="255"/>
      <c r="I30" s="256"/>
      <c r="J30" s="257"/>
      <c r="K30" s="416"/>
      <c r="L30" s="417"/>
      <c r="M30" s="254"/>
    </row>
    <row r="31" spans="2:13" ht="48" customHeight="1" thickBot="1">
      <c r="B31" s="249"/>
      <c r="C31" s="258"/>
      <c r="D31" s="259"/>
      <c r="E31" s="260"/>
      <c r="F31" s="261"/>
      <c r="G31" s="262"/>
      <c r="H31" s="263"/>
      <c r="I31" s="264"/>
      <c r="J31" s="265"/>
      <c r="K31" s="424"/>
      <c r="L31" s="425"/>
      <c r="M31" s="262"/>
    </row>
    <row r="32" spans="2:13" ht="17.25">
      <c r="B32" s="217" t="s">
        <v>438</v>
      </c>
    </row>
    <row r="33" spans="2:2" ht="17.25">
      <c r="B33" s="217" t="s">
        <v>439</v>
      </c>
    </row>
  </sheetData>
  <mergeCells count="31">
    <mergeCell ref="K27:L27"/>
    <mergeCell ref="K28:L28"/>
    <mergeCell ref="K29:L29"/>
    <mergeCell ref="K30:L30"/>
    <mergeCell ref="K31:L31"/>
    <mergeCell ref="K26:L26"/>
    <mergeCell ref="K15:L15"/>
    <mergeCell ref="K16:L16"/>
    <mergeCell ref="K17:L17"/>
    <mergeCell ref="K18:L18"/>
    <mergeCell ref="K19:L19"/>
    <mergeCell ref="K20:L20"/>
    <mergeCell ref="K21:L21"/>
    <mergeCell ref="K22:L22"/>
    <mergeCell ref="K23:L23"/>
    <mergeCell ref="K24:L24"/>
    <mergeCell ref="K25:L25"/>
    <mergeCell ref="M13:M14"/>
    <mergeCell ref="B6:M8"/>
    <mergeCell ref="K9:K10"/>
    <mergeCell ref="L9:M9"/>
    <mergeCell ref="B11:L11"/>
    <mergeCell ref="G12:J12"/>
    <mergeCell ref="B2:L2"/>
    <mergeCell ref="B4:D4"/>
    <mergeCell ref="E4:G4"/>
    <mergeCell ref="I4:K4"/>
    <mergeCell ref="B13:B14"/>
    <mergeCell ref="C13:F13"/>
    <mergeCell ref="H13:J13"/>
    <mergeCell ref="K13:L14"/>
  </mergeCells>
  <phoneticPr fontId="4"/>
  <pageMargins left="0.31496062992125984" right="0.31496062992125984" top="0.55118110236220474" bottom="0.15748031496062992" header="0.31496062992125984" footer="0.31496062992125984"/>
  <pageSetup paperSize="9" scale="4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H44"/>
  <sheetViews>
    <sheetView tabSelected="1" view="pageBreakPreview" zoomScaleNormal="100" zoomScaleSheetLayoutView="100" workbookViewId="0">
      <selection activeCell="AK26" sqref="AK26"/>
    </sheetView>
  </sheetViews>
  <sheetFormatPr defaultRowHeight="13.5"/>
  <cols>
    <col min="1" max="1" width="2.625" style="145" customWidth="1"/>
    <col min="2" max="2" width="3.25" style="145" customWidth="1"/>
    <col min="3" max="28" width="2.625" style="145" customWidth="1"/>
    <col min="29" max="29" width="2.75" style="145" customWidth="1"/>
    <col min="30" max="32" width="2.625" style="145" customWidth="1"/>
    <col min="33" max="33" width="2.625" style="137" customWidth="1"/>
    <col min="34" max="142" width="9" style="137"/>
    <col min="143" max="174" width="2.625" style="137" customWidth="1"/>
    <col min="175" max="398" width="9" style="137"/>
    <col min="399" max="430" width="2.625" style="137" customWidth="1"/>
    <col min="431" max="654" width="9" style="137"/>
    <col min="655" max="686" width="2.625" style="137" customWidth="1"/>
    <col min="687" max="910" width="9" style="137"/>
    <col min="911" max="942" width="2.625" style="137" customWidth="1"/>
    <col min="943" max="1166" width="9" style="137"/>
    <col min="1167" max="1198" width="2.625" style="137" customWidth="1"/>
    <col min="1199" max="1422" width="9" style="137"/>
    <col min="1423" max="1454" width="2.625" style="137" customWidth="1"/>
    <col min="1455" max="1678" width="9" style="137"/>
    <col min="1679" max="1710" width="2.625" style="137" customWidth="1"/>
    <col min="1711" max="1934" width="9" style="137"/>
    <col min="1935" max="1966" width="2.625" style="137" customWidth="1"/>
    <col min="1967" max="2190" width="9" style="137"/>
    <col min="2191" max="2222" width="2.625" style="137" customWidth="1"/>
    <col min="2223" max="2446" width="9" style="137"/>
    <col min="2447" max="2478" width="2.625" style="137" customWidth="1"/>
    <col min="2479" max="2702" width="9" style="137"/>
    <col min="2703" max="2734" width="2.625" style="137" customWidth="1"/>
    <col min="2735" max="2958" width="9" style="137"/>
    <col min="2959" max="2990" width="2.625" style="137" customWidth="1"/>
    <col min="2991" max="3214" width="9" style="137"/>
    <col min="3215" max="3246" width="2.625" style="137" customWidth="1"/>
    <col min="3247" max="3470" width="9" style="137"/>
    <col min="3471" max="3502" width="2.625" style="137" customWidth="1"/>
    <col min="3503" max="3726" width="9" style="137"/>
    <col min="3727" max="3758" width="2.625" style="137" customWidth="1"/>
    <col min="3759" max="3982" width="9" style="137"/>
    <col min="3983" max="4014" width="2.625" style="137" customWidth="1"/>
    <col min="4015" max="4238" width="9" style="137"/>
    <col min="4239" max="4270" width="2.625" style="137" customWidth="1"/>
    <col min="4271" max="4494" width="9" style="137"/>
    <col min="4495" max="4526" width="2.625" style="137" customWidth="1"/>
    <col min="4527" max="4750" width="9" style="137"/>
    <col min="4751" max="4782" width="2.625" style="137" customWidth="1"/>
    <col min="4783" max="5006" width="9" style="137"/>
    <col min="5007" max="5038" width="2.625" style="137" customWidth="1"/>
    <col min="5039" max="5262" width="9" style="137"/>
    <col min="5263" max="5294" width="2.625" style="137" customWidth="1"/>
    <col min="5295" max="5518" width="9" style="137"/>
    <col min="5519" max="5550" width="2.625" style="137" customWidth="1"/>
    <col min="5551" max="5774" width="9" style="137"/>
    <col min="5775" max="5806" width="2.625" style="137" customWidth="1"/>
    <col min="5807" max="6030" width="9" style="137"/>
    <col min="6031" max="6062" width="2.625" style="137" customWidth="1"/>
    <col min="6063" max="6286" width="9" style="137"/>
    <col min="6287" max="6318" width="2.625" style="137" customWidth="1"/>
    <col min="6319" max="6542" width="9" style="137"/>
    <col min="6543" max="6574" width="2.625" style="137" customWidth="1"/>
    <col min="6575" max="6798" width="9" style="137"/>
    <col min="6799" max="6830" width="2.625" style="137" customWidth="1"/>
    <col min="6831" max="7054" width="9" style="137"/>
    <col min="7055" max="7086" width="2.625" style="137" customWidth="1"/>
    <col min="7087" max="7310" width="9" style="137"/>
    <col min="7311" max="7342" width="2.625" style="137" customWidth="1"/>
    <col min="7343" max="7566" width="9" style="137"/>
    <col min="7567" max="7598" width="2.625" style="137" customWidth="1"/>
    <col min="7599" max="7822" width="9" style="137"/>
    <col min="7823" max="7854" width="2.625" style="137" customWidth="1"/>
    <col min="7855" max="8078" width="9" style="137"/>
    <col min="8079" max="8110" width="2.625" style="137" customWidth="1"/>
    <col min="8111" max="8334" width="9" style="137"/>
    <col min="8335" max="8366" width="2.625" style="137" customWidth="1"/>
    <col min="8367" max="8590" width="9" style="137"/>
    <col min="8591" max="8622" width="2.625" style="137" customWidth="1"/>
    <col min="8623" max="8846" width="9" style="137"/>
    <col min="8847" max="8878" width="2.625" style="137" customWidth="1"/>
    <col min="8879" max="9102" width="9" style="137"/>
    <col min="9103" max="9134" width="2.625" style="137" customWidth="1"/>
    <col min="9135" max="9358" width="9" style="137"/>
    <col min="9359" max="9390" width="2.625" style="137" customWidth="1"/>
    <col min="9391" max="9614" width="9" style="137"/>
    <col min="9615" max="9646" width="2.625" style="137" customWidth="1"/>
    <col min="9647" max="9870" width="9" style="137"/>
    <col min="9871" max="9902" width="2.625" style="137" customWidth="1"/>
    <col min="9903" max="10126" width="9" style="137"/>
    <col min="10127" max="10158" width="2.625" style="137" customWidth="1"/>
    <col min="10159" max="10382" width="9" style="137"/>
    <col min="10383" max="10414" width="2.625" style="137" customWidth="1"/>
    <col min="10415" max="10638" width="9" style="137"/>
    <col min="10639" max="10670" width="2.625" style="137" customWidth="1"/>
    <col min="10671" max="10894" width="9" style="137"/>
    <col min="10895" max="10926" width="2.625" style="137" customWidth="1"/>
    <col min="10927" max="11150" width="9" style="137"/>
    <col min="11151" max="11182" width="2.625" style="137" customWidth="1"/>
    <col min="11183" max="11406" width="9" style="137"/>
    <col min="11407" max="11438" width="2.625" style="137" customWidth="1"/>
    <col min="11439" max="11662" width="9" style="137"/>
    <col min="11663" max="11694" width="2.625" style="137" customWidth="1"/>
    <col min="11695" max="11918" width="9" style="137"/>
    <col min="11919" max="11950" width="2.625" style="137" customWidth="1"/>
    <col min="11951" max="12174" width="9" style="137"/>
    <col min="12175" max="12206" width="2.625" style="137" customWidth="1"/>
    <col min="12207" max="12430" width="9" style="137"/>
    <col min="12431" max="12462" width="2.625" style="137" customWidth="1"/>
    <col min="12463" max="12686" width="9" style="137"/>
    <col min="12687" max="12718" width="2.625" style="137" customWidth="1"/>
    <col min="12719" max="12942" width="9" style="137"/>
    <col min="12943" max="12974" width="2.625" style="137" customWidth="1"/>
    <col min="12975" max="13198" width="9" style="137"/>
    <col min="13199" max="13230" width="2.625" style="137" customWidth="1"/>
    <col min="13231" max="13454" width="9" style="137"/>
    <col min="13455" max="13486" width="2.625" style="137" customWidth="1"/>
    <col min="13487" max="13710" width="9" style="137"/>
    <col min="13711" max="13742" width="2.625" style="137" customWidth="1"/>
    <col min="13743" max="13966" width="9" style="137"/>
    <col min="13967" max="13998" width="2.625" style="137" customWidth="1"/>
    <col min="13999" max="14222" width="9" style="137"/>
    <col min="14223" max="14254" width="2.625" style="137" customWidth="1"/>
    <col min="14255" max="14478" width="9" style="137"/>
    <col min="14479" max="14510" width="2.625" style="137" customWidth="1"/>
    <col min="14511" max="14734" width="9" style="137"/>
    <col min="14735" max="14766" width="2.625" style="137" customWidth="1"/>
    <col min="14767" max="14990" width="9" style="137"/>
    <col min="14991" max="15022" width="2.625" style="137" customWidth="1"/>
    <col min="15023" max="15246" width="9" style="137"/>
    <col min="15247" max="15278" width="2.625" style="137" customWidth="1"/>
    <col min="15279" max="15502" width="9" style="137"/>
    <col min="15503" max="15534" width="2.625" style="137" customWidth="1"/>
    <col min="15535" max="15758" width="9" style="137"/>
    <col min="15759" max="15790" width="2.625" style="137" customWidth="1"/>
    <col min="15791" max="16014" width="9" style="137"/>
    <col min="16015" max="16046" width="2.625" style="137" customWidth="1"/>
    <col min="16047" max="16384" width="9" style="137"/>
  </cols>
  <sheetData>
    <row r="1" spans="1:33" s="134" customFormat="1" ht="28.5">
      <c r="AE1" s="426" t="s">
        <v>323</v>
      </c>
      <c r="AF1" s="427"/>
    </row>
    <row r="2" spans="1:33" s="134" customFormat="1" ht="6.75" customHeight="1">
      <c r="AE2" s="135"/>
      <c r="AF2" s="135"/>
    </row>
    <row r="3" spans="1:33" ht="15" customHeight="1">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7"/>
      <c r="AC3" s="136"/>
      <c r="AD3" s="428" t="s">
        <v>324</v>
      </c>
      <c r="AE3" s="429"/>
      <c r="AF3" s="429"/>
    </row>
    <row r="4" spans="1:33" ht="15" customHeight="1">
      <c r="A4" s="136"/>
      <c r="B4" s="136"/>
      <c r="C4" s="136"/>
      <c r="D4" s="136"/>
      <c r="E4" s="136"/>
      <c r="F4" s="136"/>
      <c r="G4" s="136"/>
      <c r="H4" s="136"/>
      <c r="I4" s="136"/>
      <c r="J4" s="136"/>
      <c r="K4" s="136"/>
      <c r="L4" s="136"/>
      <c r="M4" s="136"/>
      <c r="N4" s="136"/>
      <c r="O4" s="136"/>
      <c r="P4" s="136"/>
      <c r="Q4" s="136"/>
      <c r="R4" s="136"/>
      <c r="S4" s="136"/>
      <c r="T4" s="138"/>
      <c r="U4" s="136"/>
      <c r="V4" s="136"/>
      <c r="W4" s="136"/>
      <c r="X4" s="136"/>
      <c r="Y4" s="430" t="s">
        <v>325</v>
      </c>
      <c r="Z4" s="430"/>
      <c r="AA4" s="430"/>
      <c r="AB4" s="430"/>
      <c r="AC4" s="430"/>
      <c r="AD4" s="430"/>
      <c r="AE4" s="430"/>
      <c r="AF4" s="430"/>
    </row>
    <row r="5" spans="1:33" ht="15" customHeight="1">
      <c r="A5" s="136"/>
      <c r="B5" s="136"/>
      <c r="C5" s="136"/>
      <c r="D5" s="136"/>
      <c r="E5" s="136"/>
      <c r="F5" s="136"/>
      <c r="G5" s="136"/>
      <c r="H5" s="136"/>
      <c r="I5" s="136"/>
      <c r="J5" s="136"/>
      <c r="K5" s="136"/>
      <c r="L5" s="136"/>
      <c r="M5" s="136"/>
      <c r="N5" s="136"/>
      <c r="O5" s="136"/>
      <c r="P5" s="136"/>
      <c r="Q5" s="136"/>
      <c r="R5" s="136"/>
      <c r="S5" s="136"/>
      <c r="T5" s="136"/>
      <c r="U5" s="139" t="s">
        <v>326</v>
      </c>
      <c r="V5" s="139"/>
      <c r="W5" s="140" t="s">
        <v>326</v>
      </c>
      <c r="X5" s="136" t="s">
        <v>326</v>
      </c>
      <c r="Y5" s="431" t="s">
        <v>327</v>
      </c>
      <c r="Z5" s="431"/>
      <c r="AA5" s="140"/>
      <c r="AB5" s="136" t="s">
        <v>318</v>
      </c>
      <c r="AC5" s="140"/>
      <c r="AD5" s="136" t="s">
        <v>328</v>
      </c>
      <c r="AE5" s="140"/>
      <c r="AF5" s="140" t="s">
        <v>329</v>
      </c>
    </row>
    <row r="6" spans="1:33" ht="15" customHeight="1">
      <c r="A6" s="136"/>
      <c r="B6" s="136"/>
      <c r="C6" s="136"/>
      <c r="D6" s="136"/>
      <c r="E6" s="136"/>
      <c r="F6" s="136"/>
      <c r="G6" s="136"/>
      <c r="H6" s="136"/>
      <c r="I6" s="136"/>
      <c r="J6" s="136"/>
      <c r="K6" s="136"/>
      <c r="L6" s="136"/>
      <c r="M6" s="136"/>
      <c r="N6" s="136"/>
      <c r="O6" s="136"/>
      <c r="P6" s="136"/>
      <c r="Q6" s="136"/>
      <c r="R6" s="136"/>
      <c r="S6" s="136"/>
      <c r="T6" s="136"/>
      <c r="U6" s="139"/>
      <c r="V6" s="139"/>
      <c r="W6" s="140"/>
      <c r="X6" s="136"/>
      <c r="Y6" s="139"/>
      <c r="Z6" s="139"/>
      <c r="AA6" s="140"/>
      <c r="AB6" s="136"/>
      <c r="AC6" s="140"/>
      <c r="AD6" s="136"/>
      <c r="AE6" s="140"/>
      <c r="AF6" s="140"/>
    </row>
    <row r="7" spans="1:33" ht="24.95" customHeight="1">
      <c r="A7" s="141"/>
      <c r="B7" s="137"/>
      <c r="C7" s="141" t="s">
        <v>330</v>
      </c>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row>
    <row r="8" spans="1:33" ht="24.95" customHeight="1">
      <c r="A8" s="136"/>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row>
    <row r="9" spans="1:33" ht="24.95" customHeight="1">
      <c r="A9" s="136"/>
      <c r="B9" s="136"/>
      <c r="C9" s="136"/>
      <c r="D9" s="136"/>
      <c r="E9" s="136"/>
      <c r="F9" s="136"/>
      <c r="G9" s="136"/>
      <c r="H9" s="136"/>
      <c r="I9" s="136"/>
      <c r="J9" s="136"/>
      <c r="K9" s="136"/>
      <c r="L9" s="136"/>
      <c r="M9" s="136"/>
      <c r="N9" s="136"/>
      <c r="O9" s="136"/>
      <c r="P9" s="136"/>
      <c r="Q9" s="136"/>
      <c r="R9" s="136"/>
      <c r="S9" s="136"/>
      <c r="T9" s="432" t="s">
        <v>331</v>
      </c>
      <c r="U9" s="433"/>
      <c r="V9" s="433"/>
      <c r="W9" s="433"/>
      <c r="X9" s="434"/>
      <c r="Y9" s="434"/>
      <c r="Z9" s="434"/>
      <c r="AA9" s="434"/>
      <c r="AB9" s="434"/>
      <c r="AC9" s="434"/>
      <c r="AD9" s="435"/>
      <c r="AE9" s="436" t="s">
        <v>332</v>
      </c>
      <c r="AF9" s="437"/>
    </row>
    <row r="10" spans="1:33" ht="15" customHeight="1">
      <c r="A10" s="136"/>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row>
    <row r="11" spans="1:33" s="143" customFormat="1" ht="18.75" customHeight="1">
      <c r="A11" s="438" t="s">
        <v>333</v>
      </c>
      <c r="B11" s="438"/>
      <c r="C11" s="438"/>
      <c r="D11" s="438"/>
      <c r="E11" s="438"/>
      <c r="F11" s="438"/>
      <c r="G11" s="438"/>
      <c r="H11" s="438"/>
      <c r="I11" s="438"/>
      <c r="J11" s="438"/>
      <c r="K11" s="438"/>
      <c r="L11" s="438"/>
      <c r="M11" s="438"/>
      <c r="N11" s="438"/>
      <c r="O11" s="438"/>
      <c r="P11" s="438"/>
      <c r="Q11" s="438"/>
      <c r="R11" s="438"/>
      <c r="S11" s="438"/>
      <c r="T11" s="438"/>
      <c r="U11" s="438"/>
      <c r="V11" s="438"/>
      <c r="W11" s="438"/>
      <c r="X11" s="438"/>
      <c r="Y11" s="438"/>
      <c r="Z11" s="438"/>
      <c r="AA11" s="439"/>
      <c r="AB11" s="439"/>
      <c r="AC11" s="440" t="s">
        <v>334</v>
      </c>
      <c r="AD11" s="440"/>
      <c r="AE11" s="440"/>
      <c r="AF11" s="142"/>
    </row>
    <row r="12" spans="1:33" ht="15" customHeight="1">
      <c r="A12" s="136"/>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44"/>
      <c r="AE12" s="136"/>
      <c r="AF12" s="136"/>
    </row>
    <row r="13" spans="1:33" ht="35.25" customHeight="1">
      <c r="A13" s="441" t="s">
        <v>335</v>
      </c>
      <c r="B13" s="441"/>
      <c r="C13" s="441"/>
      <c r="D13" s="441"/>
      <c r="E13" s="441"/>
      <c r="F13" s="441"/>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1"/>
      <c r="AE13" s="441"/>
      <c r="AF13" s="441"/>
    </row>
    <row r="14" spans="1:33" ht="6.75" customHeight="1">
      <c r="A14" s="139"/>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row>
    <row r="15" spans="1:33" ht="15" customHeight="1">
      <c r="A15" s="139"/>
      <c r="B15" s="139"/>
      <c r="C15" s="139"/>
      <c r="D15" s="139"/>
      <c r="E15" s="139"/>
      <c r="F15" s="139"/>
      <c r="G15" s="139"/>
      <c r="N15" s="139"/>
      <c r="O15" s="139"/>
      <c r="P15" s="139" t="s">
        <v>336</v>
      </c>
      <c r="Q15" s="139"/>
      <c r="R15" s="139"/>
      <c r="AC15" s="139"/>
      <c r="AD15" s="139"/>
      <c r="AE15" s="139"/>
      <c r="AF15" s="139"/>
    </row>
    <row r="16" spans="1:33" ht="9.75" customHeight="1" thickBot="1">
      <c r="B16" s="139"/>
      <c r="C16" s="139"/>
      <c r="D16" s="139"/>
      <c r="E16" s="139"/>
      <c r="F16" s="139"/>
      <c r="G16" s="139"/>
      <c r="H16" s="139"/>
      <c r="I16" s="139"/>
      <c r="J16" s="139"/>
      <c r="K16" s="139"/>
      <c r="L16" s="139"/>
      <c r="M16" s="139"/>
      <c r="N16" s="139"/>
      <c r="O16" s="139"/>
      <c r="P16" s="139"/>
      <c r="Q16" s="139"/>
      <c r="R16" s="139"/>
      <c r="AD16" s="139"/>
      <c r="AE16" s="139"/>
      <c r="AF16" s="139"/>
      <c r="AG16" s="139"/>
    </row>
    <row r="17" spans="1:34" ht="16.5" customHeight="1">
      <c r="A17" s="137"/>
      <c r="B17" s="137"/>
      <c r="C17" s="442" t="s">
        <v>337</v>
      </c>
      <c r="D17" s="443"/>
      <c r="E17" s="443"/>
      <c r="F17" s="443"/>
      <c r="G17" s="443"/>
      <c r="H17" s="443"/>
      <c r="I17" s="446" t="s">
        <v>282</v>
      </c>
      <c r="J17" s="443"/>
      <c r="K17" s="443"/>
      <c r="L17" s="443"/>
      <c r="M17" s="443"/>
      <c r="N17" s="443"/>
      <c r="O17" s="447"/>
      <c r="P17" s="442" t="s">
        <v>338</v>
      </c>
      <c r="Q17" s="443"/>
      <c r="R17" s="443"/>
      <c r="S17" s="443"/>
      <c r="T17" s="443"/>
      <c r="U17" s="443"/>
      <c r="V17" s="451"/>
      <c r="W17" s="452"/>
      <c r="X17" s="452"/>
      <c r="Y17" s="452"/>
      <c r="Z17" s="452"/>
      <c r="AA17" s="452"/>
      <c r="AB17" s="452"/>
      <c r="AC17" s="455" t="s">
        <v>339</v>
      </c>
      <c r="AD17" s="456"/>
      <c r="AE17" s="137"/>
      <c r="AF17" s="137"/>
    </row>
    <row r="18" spans="1:34" ht="16.5" customHeight="1" thickBot="1">
      <c r="A18" s="137"/>
      <c r="B18" s="137"/>
      <c r="C18" s="444"/>
      <c r="D18" s="445"/>
      <c r="E18" s="445"/>
      <c r="F18" s="445"/>
      <c r="G18" s="445"/>
      <c r="H18" s="445"/>
      <c r="I18" s="448"/>
      <c r="J18" s="448"/>
      <c r="K18" s="448"/>
      <c r="L18" s="448"/>
      <c r="M18" s="448"/>
      <c r="N18" s="448"/>
      <c r="O18" s="449"/>
      <c r="P18" s="450"/>
      <c r="Q18" s="448"/>
      <c r="R18" s="448"/>
      <c r="S18" s="448"/>
      <c r="T18" s="448"/>
      <c r="U18" s="448"/>
      <c r="V18" s="453"/>
      <c r="W18" s="454"/>
      <c r="X18" s="454"/>
      <c r="Y18" s="454"/>
      <c r="Z18" s="454"/>
      <c r="AA18" s="454"/>
      <c r="AB18" s="454"/>
      <c r="AC18" s="457"/>
      <c r="AD18" s="458"/>
      <c r="AE18" s="146"/>
      <c r="AF18" s="146"/>
      <c r="AG18" s="146"/>
      <c r="AH18" s="146"/>
    </row>
    <row r="19" spans="1:34" ht="17.25" customHeight="1">
      <c r="A19" s="137"/>
      <c r="B19" s="137"/>
      <c r="C19" s="442" t="s">
        <v>340</v>
      </c>
      <c r="D19" s="443"/>
      <c r="E19" s="443"/>
      <c r="F19" s="443"/>
      <c r="G19" s="443"/>
      <c r="H19" s="443"/>
      <c r="I19" s="459" t="s">
        <v>282</v>
      </c>
      <c r="J19" s="460"/>
      <c r="K19" s="460"/>
      <c r="L19" s="460"/>
      <c r="M19" s="460"/>
      <c r="N19" s="460"/>
      <c r="O19" s="460"/>
      <c r="P19" s="460"/>
      <c r="Q19" s="460"/>
      <c r="R19" s="460"/>
      <c r="S19" s="460"/>
      <c r="T19" s="460"/>
      <c r="U19" s="460"/>
      <c r="V19" s="460"/>
      <c r="W19" s="460"/>
      <c r="X19" s="460"/>
      <c r="Y19" s="460"/>
      <c r="Z19" s="460"/>
      <c r="AA19" s="460"/>
      <c r="AB19" s="460"/>
      <c r="AC19" s="460"/>
      <c r="AD19" s="461"/>
      <c r="AE19" s="137"/>
      <c r="AF19" s="137"/>
    </row>
    <row r="20" spans="1:34" ht="17.25" customHeight="1" thickBot="1">
      <c r="A20" s="137"/>
      <c r="B20" s="137"/>
      <c r="C20" s="444"/>
      <c r="D20" s="445"/>
      <c r="E20" s="445"/>
      <c r="F20" s="445"/>
      <c r="G20" s="445"/>
      <c r="H20" s="445"/>
      <c r="I20" s="462"/>
      <c r="J20" s="463"/>
      <c r="K20" s="463"/>
      <c r="L20" s="463"/>
      <c r="M20" s="463"/>
      <c r="N20" s="463"/>
      <c r="O20" s="463"/>
      <c r="P20" s="463"/>
      <c r="Q20" s="463"/>
      <c r="R20" s="463"/>
      <c r="S20" s="463"/>
      <c r="T20" s="463"/>
      <c r="U20" s="463"/>
      <c r="V20" s="463"/>
      <c r="W20" s="463"/>
      <c r="X20" s="463"/>
      <c r="Y20" s="463"/>
      <c r="Z20" s="463"/>
      <c r="AA20" s="463"/>
      <c r="AB20" s="463"/>
      <c r="AC20" s="463"/>
      <c r="AD20" s="464"/>
      <c r="AE20" s="137"/>
      <c r="AF20" s="137"/>
    </row>
    <row r="21" spans="1:34">
      <c r="S21" s="137"/>
      <c r="T21" s="137"/>
      <c r="U21" s="137"/>
      <c r="V21" s="137"/>
      <c r="W21" s="137"/>
      <c r="X21" s="137"/>
      <c r="Y21" s="137"/>
      <c r="AC21" s="137"/>
      <c r="AD21" s="137"/>
      <c r="AG21" s="145"/>
      <c r="AH21" s="145"/>
    </row>
    <row r="22" spans="1:34" ht="13.5" customHeight="1">
      <c r="A22" s="144"/>
      <c r="B22" s="147"/>
      <c r="C22" s="465" t="s">
        <v>341</v>
      </c>
      <c r="D22" s="466"/>
      <c r="E22" s="465" t="s">
        <v>342</v>
      </c>
      <c r="F22" s="471"/>
      <c r="G22" s="471"/>
      <c r="H22" s="471"/>
      <c r="I22" s="471"/>
      <c r="J22" s="471"/>
      <c r="K22" s="471"/>
      <c r="L22" s="471"/>
      <c r="M22" s="471"/>
      <c r="N22" s="471"/>
      <c r="O22" s="471"/>
      <c r="P22" s="471"/>
      <c r="Q22" s="471"/>
      <c r="R22" s="471"/>
      <c r="S22" s="471"/>
      <c r="T22" s="472"/>
      <c r="U22" s="476" t="s">
        <v>343</v>
      </c>
      <c r="V22" s="476"/>
      <c r="W22" s="476"/>
      <c r="X22" s="476"/>
      <c r="Y22" s="476"/>
      <c r="Z22" s="477" t="s">
        <v>344</v>
      </c>
      <c r="AA22" s="478"/>
      <c r="AB22" s="478"/>
      <c r="AC22" s="478"/>
      <c r="AD22" s="479"/>
      <c r="AE22" s="137"/>
      <c r="AF22" s="137"/>
    </row>
    <row r="23" spans="1:34" ht="13.5" customHeight="1">
      <c r="A23" s="144"/>
      <c r="B23" s="147"/>
      <c r="C23" s="467"/>
      <c r="D23" s="468"/>
      <c r="E23" s="473"/>
      <c r="F23" s="474"/>
      <c r="G23" s="474"/>
      <c r="H23" s="474"/>
      <c r="I23" s="474"/>
      <c r="J23" s="474"/>
      <c r="K23" s="474"/>
      <c r="L23" s="474"/>
      <c r="M23" s="474"/>
      <c r="N23" s="474"/>
      <c r="O23" s="474"/>
      <c r="P23" s="474"/>
      <c r="Q23" s="474"/>
      <c r="R23" s="474"/>
      <c r="S23" s="474"/>
      <c r="T23" s="475"/>
      <c r="U23" s="486" t="s">
        <v>345</v>
      </c>
      <c r="V23" s="486"/>
      <c r="W23" s="486"/>
      <c r="X23" s="486"/>
      <c r="Y23" s="486"/>
      <c r="Z23" s="480"/>
      <c r="AA23" s="481"/>
      <c r="AB23" s="481"/>
      <c r="AC23" s="481"/>
      <c r="AD23" s="482"/>
      <c r="AE23" s="137"/>
      <c r="AF23" s="137"/>
    </row>
    <row r="24" spans="1:34" ht="35.25" customHeight="1">
      <c r="A24" s="148"/>
      <c r="B24" s="147"/>
      <c r="C24" s="469"/>
      <c r="D24" s="470"/>
      <c r="E24" s="487" t="s">
        <v>346</v>
      </c>
      <c r="F24" s="488"/>
      <c r="G24" s="488"/>
      <c r="H24" s="488"/>
      <c r="I24" s="488"/>
      <c r="J24" s="488"/>
      <c r="K24" s="488"/>
      <c r="L24" s="489"/>
      <c r="M24" s="490" t="s">
        <v>347</v>
      </c>
      <c r="N24" s="491"/>
      <c r="O24" s="491"/>
      <c r="P24" s="491"/>
      <c r="Q24" s="491"/>
      <c r="R24" s="491"/>
      <c r="S24" s="491"/>
      <c r="T24" s="492"/>
      <c r="U24" s="486"/>
      <c r="V24" s="486"/>
      <c r="W24" s="486"/>
      <c r="X24" s="486"/>
      <c r="Y24" s="486"/>
      <c r="Z24" s="483"/>
      <c r="AA24" s="484"/>
      <c r="AB24" s="484"/>
      <c r="AC24" s="484"/>
      <c r="AD24" s="485"/>
      <c r="AE24" s="137"/>
      <c r="AF24" s="137"/>
    </row>
    <row r="25" spans="1:34" ht="27" customHeight="1">
      <c r="A25" s="144"/>
      <c r="B25" s="149"/>
      <c r="C25" s="493" t="s">
        <v>348</v>
      </c>
      <c r="D25" s="494"/>
      <c r="E25" s="495"/>
      <c r="F25" s="495"/>
      <c r="G25" s="495"/>
      <c r="H25" s="495"/>
      <c r="I25" s="495"/>
      <c r="J25" s="495"/>
      <c r="K25" s="495"/>
      <c r="L25" s="495"/>
      <c r="M25" s="495"/>
      <c r="N25" s="495"/>
      <c r="O25" s="495"/>
      <c r="P25" s="495"/>
      <c r="Q25" s="495"/>
      <c r="R25" s="495"/>
      <c r="S25" s="495"/>
      <c r="T25" s="495"/>
      <c r="U25" s="496"/>
      <c r="V25" s="496"/>
      <c r="W25" s="496"/>
      <c r="X25" s="496"/>
      <c r="Y25" s="496"/>
      <c r="Z25" s="497" t="s">
        <v>465</v>
      </c>
      <c r="AA25" s="498"/>
      <c r="AB25" s="498"/>
      <c r="AC25" s="498"/>
      <c r="AD25" s="499"/>
      <c r="AE25" s="137"/>
      <c r="AF25" s="137"/>
    </row>
    <row r="26" spans="1:34" ht="27" customHeight="1">
      <c r="A26" s="144"/>
      <c r="B26" s="149"/>
      <c r="C26" s="493" t="s">
        <v>349</v>
      </c>
      <c r="D26" s="494"/>
      <c r="E26" s="495"/>
      <c r="F26" s="495"/>
      <c r="G26" s="495"/>
      <c r="H26" s="495"/>
      <c r="I26" s="495"/>
      <c r="J26" s="495"/>
      <c r="K26" s="495"/>
      <c r="L26" s="495"/>
      <c r="M26" s="495"/>
      <c r="N26" s="495"/>
      <c r="O26" s="495"/>
      <c r="P26" s="495"/>
      <c r="Q26" s="495"/>
      <c r="R26" s="495"/>
      <c r="S26" s="495"/>
      <c r="T26" s="495"/>
      <c r="U26" s="496"/>
      <c r="V26" s="496"/>
      <c r="W26" s="496"/>
      <c r="X26" s="496"/>
      <c r="Y26" s="496"/>
      <c r="Z26" s="497" t="s">
        <v>465</v>
      </c>
      <c r="AA26" s="498"/>
      <c r="AB26" s="498"/>
      <c r="AC26" s="498"/>
      <c r="AD26" s="499"/>
      <c r="AE26" s="137"/>
      <c r="AF26" s="137"/>
    </row>
    <row r="27" spans="1:34" ht="27" customHeight="1">
      <c r="A27" s="144"/>
      <c r="B27" s="149"/>
      <c r="C27" s="493" t="s">
        <v>350</v>
      </c>
      <c r="D27" s="494"/>
      <c r="E27" s="495"/>
      <c r="F27" s="495"/>
      <c r="G27" s="495"/>
      <c r="H27" s="495"/>
      <c r="I27" s="495"/>
      <c r="J27" s="495"/>
      <c r="K27" s="495"/>
      <c r="L27" s="495"/>
      <c r="M27" s="495"/>
      <c r="N27" s="495"/>
      <c r="O27" s="495"/>
      <c r="P27" s="495"/>
      <c r="Q27" s="495"/>
      <c r="R27" s="495"/>
      <c r="S27" s="495"/>
      <c r="T27" s="495"/>
      <c r="U27" s="496"/>
      <c r="V27" s="496"/>
      <c r="W27" s="496"/>
      <c r="X27" s="496"/>
      <c r="Y27" s="496"/>
      <c r="Z27" s="497" t="s">
        <v>465</v>
      </c>
      <c r="AA27" s="498"/>
      <c r="AB27" s="498"/>
      <c r="AC27" s="498"/>
      <c r="AD27" s="499"/>
      <c r="AE27" s="137"/>
      <c r="AF27" s="137"/>
    </row>
    <row r="28" spans="1:34" ht="27" customHeight="1">
      <c r="A28" s="144"/>
      <c r="B28" s="149"/>
      <c r="C28" s="493" t="s">
        <v>351</v>
      </c>
      <c r="D28" s="494"/>
      <c r="E28" s="495"/>
      <c r="F28" s="495"/>
      <c r="G28" s="495"/>
      <c r="H28" s="495"/>
      <c r="I28" s="495"/>
      <c r="J28" s="495"/>
      <c r="K28" s="495"/>
      <c r="L28" s="495"/>
      <c r="M28" s="495"/>
      <c r="N28" s="495"/>
      <c r="O28" s="495"/>
      <c r="P28" s="495"/>
      <c r="Q28" s="495"/>
      <c r="R28" s="495"/>
      <c r="S28" s="495"/>
      <c r="T28" s="495"/>
      <c r="U28" s="496"/>
      <c r="V28" s="496"/>
      <c r="W28" s="496"/>
      <c r="X28" s="496"/>
      <c r="Y28" s="496"/>
      <c r="Z28" s="497" t="s">
        <v>465</v>
      </c>
      <c r="AA28" s="498"/>
      <c r="AB28" s="498"/>
      <c r="AC28" s="498"/>
      <c r="AD28" s="499"/>
      <c r="AE28" s="137"/>
      <c r="AF28" s="137"/>
    </row>
    <row r="29" spans="1:34" ht="27" customHeight="1">
      <c r="A29" s="144"/>
      <c r="B29" s="149"/>
      <c r="C29" s="493" t="s">
        <v>352</v>
      </c>
      <c r="D29" s="494"/>
      <c r="E29" s="495"/>
      <c r="F29" s="495"/>
      <c r="G29" s="495"/>
      <c r="H29" s="495"/>
      <c r="I29" s="495"/>
      <c r="J29" s="495"/>
      <c r="K29" s="495"/>
      <c r="L29" s="495"/>
      <c r="M29" s="495"/>
      <c r="N29" s="495"/>
      <c r="O29" s="495"/>
      <c r="P29" s="495"/>
      <c r="Q29" s="495"/>
      <c r="R29" s="495"/>
      <c r="S29" s="495"/>
      <c r="T29" s="495"/>
      <c r="U29" s="496"/>
      <c r="V29" s="496"/>
      <c r="W29" s="496"/>
      <c r="X29" s="496"/>
      <c r="Y29" s="496"/>
      <c r="Z29" s="497" t="s">
        <v>465</v>
      </c>
      <c r="AA29" s="498"/>
      <c r="AB29" s="498"/>
      <c r="AC29" s="498"/>
      <c r="AD29" s="499"/>
      <c r="AE29" s="137"/>
      <c r="AF29" s="137"/>
    </row>
    <row r="30" spans="1:34" ht="23.25" customHeight="1">
      <c r="A30" s="137"/>
      <c r="B30" s="137"/>
      <c r="C30" s="150"/>
      <c r="D30" s="150"/>
      <c r="E30" s="150"/>
      <c r="F30" s="150"/>
      <c r="G30" s="150"/>
      <c r="H30" s="150"/>
      <c r="I30" s="150"/>
      <c r="J30" s="150"/>
      <c r="K30" s="150"/>
      <c r="L30" s="150"/>
      <c r="M30" s="146"/>
      <c r="N30" s="146"/>
      <c r="O30" s="151"/>
      <c r="P30" s="151"/>
      <c r="Q30" s="151"/>
      <c r="R30" s="152"/>
      <c r="S30" s="148"/>
      <c r="T30" s="148"/>
      <c r="U30" s="148"/>
      <c r="V30" s="148"/>
      <c r="W30" s="148"/>
      <c r="X30" s="148"/>
      <c r="Y30" s="148"/>
      <c r="Z30" s="148"/>
      <c r="AA30" s="148"/>
      <c r="AB30" s="148"/>
      <c r="AC30" s="148"/>
      <c r="AD30" s="146"/>
      <c r="AE30" s="146"/>
      <c r="AF30" s="146"/>
    </row>
    <row r="31" spans="1:34" s="153" customFormat="1">
      <c r="A31" s="506" t="s">
        <v>353</v>
      </c>
      <c r="B31" s="507"/>
      <c r="C31" s="507"/>
      <c r="D31" s="507"/>
      <c r="E31" s="507"/>
      <c r="F31" s="508" t="s">
        <v>354</v>
      </c>
      <c r="G31" s="509"/>
      <c r="H31" s="509"/>
      <c r="I31" s="509"/>
      <c r="J31" s="509"/>
      <c r="K31" s="509"/>
      <c r="L31" s="509"/>
      <c r="M31" s="509"/>
      <c r="N31" s="509"/>
      <c r="O31" s="509"/>
      <c r="P31" s="509"/>
      <c r="Q31" s="509"/>
      <c r="R31" s="509"/>
      <c r="S31" s="509"/>
      <c r="T31" s="509"/>
      <c r="U31" s="509"/>
      <c r="V31" s="509"/>
      <c r="W31" s="509"/>
      <c r="X31" s="509"/>
      <c r="Y31" s="509"/>
      <c r="Z31" s="509"/>
      <c r="AA31" s="509"/>
      <c r="AB31" s="509"/>
      <c r="AC31" s="509"/>
      <c r="AD31" s="509"/>
      <c r="AE31" s="509"/>
      <c r="AF31" s="509"/>
    </row>
    <row r="32" spans="1:34" s="153" customFormat="1">
      <c r="B32" s="154"/>
      <c r="C32" s="502" t="s">
        <v>355</v>
      </c>
      <c r="D32" s="503"/>
      <c r="E32" s="503"/>
      <c r="F32" s="503"/>
      <c r="G32" s="503"/>
      <c r="H32" s="503"/>
      <c r="I32" s="503"/>
      <c r="J32" s="503"/>
      <c r="K32" s="503"/>
      <c r="L32" s="503"/>
      <c r="M32" s="503"/>
      <c r="N32" s="503"/>
      <c r="O32" s="503"/>
      <c r="P32" s="503"/>
      <c r="Q32" s="503"/>
      <c r="R32" s="503"/>
      <c r="S32" s="503"/>
      <c r="T32" s="503"/>
      <c r="U32" s="503"/>
      <c r="V32" s="503"/>
      <c r="W32" s="503"/>
      <c r="X32" s="503"/>
      <c r="Y32" s="503"/>
      <c r="Z32" s="503"/>
      <c r="AA32" s="503"/>
      <c r="AB32" s="503"/>
      <c r="AC32" s="503"/>
      <c r="AD32" s="503"/>
      <c r="AE32" s="503"/>
      <c r="AF32" s="503"/>
    </row>
    <row r="33" spans="1:33" s="153" customFormat="1" ht="12">
      <c r="C33" s="153" t="s">
        <v>356</v>
      </c>
      <c r="D33" s="155" t="s">
        <v>357</v>
      </c>
      <c r="E33" s="156" t="s">
        <v>358</v>
      </c>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E33" s="155"/>
      <c r="AF33" s="155"/>
    </row>
    <row r="34" spans="1:33" s="153" customFormat="1" ht="13.5" customHeight="1">
      <c r="C34" s="153" t="s">
        <v>359</v>
      </c>
      <c r="D34" s="155" t="s">
        <v>357</v>
      </c>
      <c r="E34" s="156" t="s">
        <v>360</v>
      </c>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E34" s="155"/>
      <c r="AF34" s="155"/>
    </row>
    <row r="35" spans="1:33" s="153" customFormat="1" ht="13.5" customHeight="1">
      <c r="C35" s="153" t="s">
        <v>361</v>
      </c>
      <c r="D35" s="155" t="s">
        <v>357</v>
      </c>
      <c r="E35" s="156" t="s">
        <v>362</v>
      </c>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E35" s="155"/>
      <c r="AF35" s="155"/>
    </row>
    <row r="36" spans="1:33" s="153" customFormat="1" ht="13.5" customHeight="1">
      <c r="C36" s="153" t="s">
        <v>363</v>
      </c>
      <c r="D36" s="155" t="s">
        <v>357</v>
      </c>
      <c r="E36" s="156" t="s">
        <v>364</v>
      </c>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E36" s="155"/>
      <c r="AF36" s="155"/>
    </row>
    <row r="37" spans="1:33" s="153" customFormat="1" ht="13.5" customHeight="1">
      <c r="C37" s="153" t="s">
        <v>365</v>
      </c>
      <c r="D37" s="155" t="s">
        <v>357</v>
      </c>
      <c r="E37" s="156" t="s">
        <v>366</v>
      </c>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E37" s="155"/>
      <c r="AF37" s="155"/>
    </row>
    <row r="38" spans="1:33" s="153" customFormat="1" ht="15" customHeight="1">
      <c r="C38" s="153" t="s">
        <v>367</v>
      </c>
      <c r="D38" s="155" t="s">
        <v>357</v>
      </c>
      <c r="E38" s="157" t="s">
        <v>368</v>
      </c>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7"/>
      <c r="AD38" s="155"/>
      <c r="AE38" s="155"/>
      <c r="AF38" s="155"/>
      <c r="AG38" s="155"/>
    </row>
    <row r="39" spans="1:33" s="153" customFormat="1" ht="15" customHeight="1">
      <c r="C39" s="153" t="s">
        <v>369</v>
      </c>
      <c r="D39" s="155" t="s">
        <v>370</v>
      </c>
      <c r="E39" s="157" t="s">
        <v>371</v>
      </c>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7"/>
      <c r="AD39" s="155"/>
      <c r="AE39" s="155"/>
      <c r="AF39" s="155"/>
      <c r="AG39" s="155"/>
    </row>
    <row r="40" spans="1:33" ht="12.75" customHeight="1">
      <c r="A40" s="137"/>
      <c r="B40" s="137"/>
      <c r="C40" s="146"/>
      <c r="D40" s="136"/>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46"/>
      <c r="AC40" s="157"/>
      <c r="AD40" s="146"/>
      <c r="AE40" s="146"/>
      <c r="AF40" s="146"/>
      <c r="AG40" s="146"/>
    </row>
    <row r="41" spans="1:33" s="161" customFormat="1" ht="35.25" customHeight="1">
      <c r="A41" s="160" t="s">
        <v>372</v>
      </c>
      <c r="B41" s="160"/>
      <c r="C41" s="504" t="s">
        <v>373</v>
      </c>
      <c r="D41" s="504"/>
      <c r="E41" s="504"/>
      <c r="F41" s="504"/>
      <c r="G41" s="504"/>
      <c r="H41" s="504"/>
      <c r="I41" s="504"/>
      <c r="J41" s="504"/>
      <c r="K41" s="504"/>
      <c r="L41" s="504"/>
      <c r="M41" s="504"/>
      <c r="N41" s="504"/>
      <c r="O41" s="504"/>
      <c r="P41" s="504"/>
      <c r="Q41" s="504"/>
      <c r="R41" s="504"/>
      <c r="S41" s="504"/>
      <c r="T41" s="504"/>
      <c r="U41" s="504"/>
      <c r="V41" s="504"/>
      <c r="W41" s="504"/>
      <c r="X41" s="504"/>
      <c r="Y41" s="504"/>
      <c r="Z41" s="504"/>
      <c r="AA41" s="504"/>
      <c r="AB41" s="504"/>
      <c r="AC41" s="504"/>
      <c r="AD41" s="504"/>
      <c r="AE41" s="504"/>
      <c r="AF41" s="504"/>
    </row>
    <row r="42" spans="1:33" s="161" customFormat="1" ht="15.75" customHeight="1">
      <c r="A42" s="160" t="s">
        <v>374</v>
      </c>
      <c r="B42" s="160"/>
      <c r="C42" s="505" t="s">
        <v>375</v>
      </c>
      <c r="D42" s="505"/>
      <c r="E42" s="505"/>
      <c r="F42" s="505"/>
      <c r="G42" s="505"/>
      <c r="H42" s="505"/>
      <c r="I42" s="505"/>
      <c r="J42" s="505"/>
      <c r="K42" s="505"/>
      <c r="L42" s="505"/>
      <c r="M42" s="505"/>
      <c r="N42" s="505"/>
      <c r="O42" s="505"/>
      <c r="P42" s="505"/>
      <c r="Q42" s="505"/>
      <c r="R42" s="505"/>
      <c r="S42" s="505"/>
      <c r="T42" s="505"/>
      <c r="U42" s="505"/>
      <c r="V42" s="505"/>
      <c r="W42" s="505"/>
      <c r="X42" s="505"/>
      <c r="Y42" s="505"/>
      <c r="Z42" s="505"/>
      <c r="AA42" s="505"/>
      <c r="AB42" s="505"/>
      <c r="AC42" s="505"/>
      <c r="AD42" s="505"/>
      <c r="AE42" s="505"/>
      <c r="AF42" s="505"/>
    </row>
    <row r="43" spans="1:33" s="161" customFormat="1" ht="42" customHeight="1">
      <c r="A43" s="160" t="s">
        <v>376</v>
      </c>
      <c r="C43" s="505" t="s">
        <v>377</v>
      </c>
      <c r="D43" s="505"/>
      <c r="E43" s="505"/>
      <c r="F43" s="505"/>
      <c r="G43" s="505"/>
      <c r="H43" s="505"/>
      <c r="I43" s="505"/>
      <c r="J43" s="505"/>
      <c r="K43" s="505"/>
      <c r="L43" s="505"/>
      <c r="M43" s="505"/>
      <c r="N43" s="505"/>
      <c r="O43" s="505"/>
      <c r="P43" s="505"/>
      <c r="Q43" s="505"/>
      <c r="R43" s="505"/>
      <c r="S43" s="505"/>
      <c r="T43" s="505"/>
      <c r="U43" s="505"/>
      <c r="V43" s="505"/>
      <c r="W43" s="505"/>
      <c r="X43" s="505"/>
      <c r="Y43" s="505"/>
      <c r="Z43" s="505"/>
      <c r="AA43" s="505"/>
      <c r="AB43" s="505"/>
      <c r="AC43" s="505"/>
      <c r="AD43" s="505"/>
      <c r="AE43" s="505"/>
      <c r="AF43" s="505"/>
    </row>
    <row r="44" spans="1:33">
      <c r="A44" s="160" t="s">
        <v>378</v>
      </c>
      <c r="C44" s="500" t="s">
        <v>379</v>
      </c>
      <c r="D44" s="501"/>
      <c r="E44" s="501"/>
      <c r="F44" s="501"/>
      <c r="G44" s="501"/>
      <c r="H44" s="501"/>
      <c r="I44" s="501"/>
      <c r="J44" s="501"/>
      <c r="K44" s="501"/>
      <c r="L44" s="501"/>
      <c r="M44" s="501"/>
      <c r="N44" s="501"/>
      <c r="O44" s="501"/>
      <c r="P44" s="501"/>
      <c r="Q44" s="501"/>
      <c r="R44" s="501"/>
      <c r="S44" s="501"/>
      <c r="T44" s="501"/>
      <c r="U44" s="501"/>
      <c r="V44" s="501"/>
      <c r="W44" s="501"/>
      <c r="X44" s="501"/>
      <c r="Y44" s="501"/>
      <c r="Z44" s="501"/>
      <c r="AA44" s="501"/>
      <c r="AB44" s="501"/>
      <c r="AC44" s="501"/>
      <c r="AD44" s="501"/>
      <c r="AE44" s="501"/>
    </row>
  </sheetData>
  <mergeCells count="57">
    <mergeCell ref="C44:AE44"/>
    <mergeCell ref="Z29:AD29"/>
    <mergeCell ref="C32:AF32"/>
    <mergeCell ref="C41:AF41"/>
    <mergeCell ref="C42:AF42"/>
    <mergeCell ref="C43:AF43"/>
    <mergeCell ref="A31:E31"/>
    <mergeCell ref="F31:AF31"/>
    <mergeCell ref="C29:D29"/>
    <mergeCell ref="E29:L29"/>
    <mergeCell ref="M29:T29"/>
    <mergeCell ref="U29:Y29"/>
    <mergeCell ref="C27:D27"/>
    <mergeCell ref="E27:L27"/>
    <mergeCell ref="M27:T27"/>
    <mergeCell ref="U27:Y27"/>
    <mergeCell ref="Z27:AD27"/>
    <mergeCell ref="C28:D28"/>
    <mergeCell ref="E28:L28"/>
    <mergeCell ref="M28:T28"/>
    <mergeCell ref="U28:Y28"/>
    <mergeCell ref="Z28:AD28"/>
    <mergeCell ref="C25:D25"/>
    <mergeCell ref="E25:L25"/>
    <mergeCell ref="M25:T25"/>
    <mergeCell ref="U25:Y25"/>
    <mergeCell ref="Z25:AD25"/>
    <mergeCell ref="C26:D26"/>
    <mergeCell ref="E26:L26"/>
    <mergeCell ref="M26:T26"/>
    <mergeCell ref="U26:Y26"/>
    <mergeCell ref="Z26:AD26"/>
    <mergeCell ref="C19:H20"/>
    <mergeCell ref="I19:AD20"/>
    <mergeCell ref="C22:D24"/>
    <mergeCell ref="E22:T23"/>
    <mergeCell ref="U22:Y22"/>
    <mergeCell ref="Z22:AD24"/>
    <mergeCell ref="U23:Y24"/>
    <mergeCell ref="E24:L24"/>
    <mergeCell ref="M24:T24"/>
    <mergeCell ref="A11:Z11"/>
    <mergeCell ref="AA11:AB11"/>
    <mergeCell ref="AC11:AE11"/>
    <mergeCell ref="A13:AF13"/>
    <mergeCell ref="C17:H18"/>
    <mergeCell ref="I17:O18"/>
    <mergeCell ref="P17:U18"/>
    <mergeCell ref="V17:AB18"/>
    <mergeCell ref="AC17:AD18"/>
    <mergeCell ref="AE1:AF1"/>
    <mergeCell ref="AD3:AF3"/>
    <mergeCell ref="Y4:AF4"/>
    <mergeCell ref="Y5:Z5"/>
    <mergeCell ref="T9:W9"/>
    <mergeCell ref="X9:AD9"/>
    <mergeCell ref="AE9:AF9"/>
  </mergeCells>
  <phoneticPr fontId="4"/>
  <dataValidations count="1">
    <dataValidation type="list" allowBlank="1" showInputMessage="1" showErrorMessage="1" sqref="U25:Y29">
      <formula1>"ア,イ,ウ,エ,オ,カ,キ"</formula1>
    </dataValidation>
  </dataValidations>
  <printOptions horizontalCentered="1"/>
  <pageMargins left="0.78740157480314965" right="0.59055118110236227" top="0.39370078740157483" bottom="0.31496062992125984" header="0.51181102362204722" footer="0.31496062992125984"/>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CCFF"/>
  </sheetPr>
  <dimension ref="A1:AJ96"/>
  <sheetViews>
    <sheetView view="pageBreakPreview" topLeftCell="A37" zoomScaleNormal="100" zoomScaleSheetLayoutView="100" workbookViewId="0">
      <selection activeCell="AH8" sqref="AH8"/>
    </sheetView>
  </sheetViews>
  <sheetFormatPr defaultRowHeight="13.5"/>
  <cols>
    <col min="1" max="1" width="3.125" style="169" customWidth="1"/>
    <col min="2" max="31" width="3.125" style="170" customWidth="1"/>
    <col min="32" max="212" width="9" style="170"/>
    <col min="213" max="244" width="3.125" style="170" customWidth="1"/>
    <col min="245" max="468" width="9" style="170"/>
    <col min="469" max="500" width="3.125" style="170" customWidth="1"/>
    <col min="501" max="724" width="9" style="170"/>
    <col min="725" max="756" width="3.125" style="170" customWidth="1"/>
    <col min="757" max="980" width="9" style="170"/>
    <col min="981" max="1012" width="3.125" style="170" customWidth="1"/>
    <col min="1013" max="1236" width="9" style="170"/>
    <col min="1237" max="1268" width="3.125" style="170" customWidth="1"/>
    <col min="1269" max="1492" width="9" style="170"/>
    <col min="1493" max="1524" width="3.125" style="170" customWidth="1"/>
    <col min="1525" max="1748" width="9" style="170"/>
    <col min="1749" max="1780" width="3.125" style="170" customWidth="1"/>
    <col min="1781" max="2004" width="9" style="170"/>
    <col min="2005" max="2036" width="3.125" style="170" customWidth="1"/>
    <col min="2037" max="2260" width="9" style="170"/>
    <col min="2261" max="2292" width="3.125" style="170" customWidth="1"/>
    <col min="2293" max="2516" width="9" style="170"/>
    <col min="2517" max="2548" width="3.125" style="170" customWidth="1"/>
    <col min="2549" max="2772" width="9" style="170"/>
    <col min="2773" max="2804" width="3.125" style="170" customWidth="1"/>
    <col min="2805" max="3028" width="9" style="170"/>
    <col min="3029" max="3060" width="3.125" style="170" customWidth="1"/>
    <col min="3061" max="3284" width="9" style="170"/>
    <col min="3285" max="3316" width="3.125" style="170" customWidth="1"/>
    <col min="3317" max="3540" width="9" style="170"/>
    <col min="3541" max="3572" width="3.125" style="170" customWidth="1"/>
    <col min="3573" max="3796" width="9" style="170"/>
    <col min="3797" max="3828" width="3.125" style="170" customWidth="1"/>
    <col min="3829" max="4052" width="9" style="170"/>
    <col min="4053" max="4084" width="3.125" style="170" customWidth="1"/>
    <col min="4085" max="4308" width="9" style="170"/>
    <col min="4309" max="4340" width="3.125" style="170" customWidth="1"/>
    <col min="4341" max="4564" width="9" style="170"/>
    <col min="4565" max="4596" width="3.125" style="170" customWidth="1"/>
    <col min="4597" max="4820" width="9" style="170"/>
    <col min="4821" max="4852" width="3.125" style="170" customWidth="1"/>
    <col min="4853" max="5076" width="9" style="170"/>
    <col min="5077" max="5108" width="3.125" style="170" customWidth="1"/>
    <col min="5109" max="5332" width="9" style="170"/>
    <col min="5333" max="5364" width="3.125" style="170" customWidth="1"/>
    <col min="5365" max="5588" width="9" style="170"/>
    <col min="5589" max="5620" width="3.125" style="170" customWidth="1"/>
    <col min="5621" max="5844" width="9" style="170"/>
    <col min="5845" max="5876" width="3.125" style="170" customWidth="1"/>
    <col min="5877" max="6100" width="9" style="170"/>
    <col min="6101" max="6132" width="3.125" style="170" customWidth="1"/>
    <col min="6133" max="6356" width="9" style="170"/>
    <col min="6357" max="6388" width="3.125" style="170" customWidth="1"/>
    <col min="6389" max="6612" width="9" style="170"/>
    <col min="6613" max="6644" width="3.125" style="170" customWidth="1"/>
    <col min="6645" max="6868" width="9" style="170"/>
    <col min="6869" max="6900" width="3.125" style="170" customWidth="1"/>
    <col min="6901" max="7124" width="9" style="170"/>
    <col min="7125" max="7156" width="3.125" style="170" customWidth="1"/>
    <col min="7157" max="7380" width="9" style="170"/>
    <col min="7381" max="7412" width="3.125" style="170" customWidth="1"/>
    <col min="7413" max="7636" width="9" style="170"/>
    <col min="7637" max="7668" width="3.125" style="170" customWidth="1"/>
    <col min="7669" max="7892" width="9" style="170"/>
    <col min="7893" max="7924" width="3.125" style="170" customWidth="1"/>
    <col min="7925" max="8148" width="9" style="170"/>
    <col min="8149" max="8180" width="3.125" style="170" customWidth="1"/>
    <col min="8181" max="8404" width="9" style="170"/>
    <col min="8405" max="8436" width="3.125" style="170" customWidth="1"/>
    <col min="8437" max="8660" width="9" style="170"/>
    <col min="8661" max="8692" width="3.125" style="170" customWidth="1"/>
    <col min="8693" max="8916" width="9" style="170"/>
    <col min="8917" max="8948" width="3.125" style="170" customWidth="1"/>
    <col min="8949" max="9172" width="9" style="170"/>
    <col min="9173" max="9204" width="3.125" style="170" customWidth="1"/>
    <col min="9205" max="9428" width="9" style="170"/>
    <col min="9429" max="9460" width="3.125" style="170" customWidth="1"/>
    <col min="9461" max="9684" width="9" style="170"/>
    <col min="9685" max="9716" width="3.125" style="170" customWidth="1"/>
    <col min="9717" max="9940" width="9" style="170"/>
    <col min="9941" max="9972" width="3.125" style="170" customWidth="1"/>
    <col min="9973" max="10196" width="9" style="170"/>
    <col min="10197" max="10228" width="3.125" style="170" customWidth="1"/>
    <col min="10229" max="10452" width="9" style="170"/>
    <col min="10453" max="10484" width="3.125" style="170" customWidth="1"/>
    <col min="10485" max="10708" width="9" style="170"/>
    <col min="10709" max="10740" width="3.125" style="170" customWidth="1"/>
    <col min="10741" max="10964" width="9" style="170"/>
    <col min="10965" max="10996" width="3.125" style="170" customWidth="1"/>
    <col min="10997" max="11220" width="9" style="170"/>
    <col min="11221" max="11252" width="3.125" style="170" customWidth="1"/>
    <col min="11253" max="11476" width="9" style="170"/>
    <col min="11477" max="11508" width="3.125" style="170" customWidth="1"/>
    <col min="11509" max="11732" width="9" style="170"/>
    <col min="11733" max="11764" width="3.125" style="170" customWidth="1"/>
    <col min="11765" max="11988" width="9" style="170"/>
    <col min="11989" max="12020" width="3.125" style="170" customWidth="1"/>
    <col min="12021" max="12244" width="9" style="170"/>
    <col min="12245" max="12276" width="3.125" style="170" customWidth="1"/>
    <col min="12277" max="12500" width="9" style="170"/>
    <col min="12501" max="12532" width="3.125" style="170" customWidth="1"/>
    <col min="12533" max="12756" width="9" style="170"/>
    <col min="12757" max="12788" width="3.125" style="170" customWidth="1"/>
    <col min="12789" max="13012" width="9" style="170"/>
    <col min="13013" max="13044" width="3.125" style="170" customWidth="1"/>
    <col min="13045" max="13268" width="9" style="170"/>
    <col min="13269" max="13300" width="3.125" style="170" customWidth="1"/>
    <col min="13301" max="13524" width="9" style="170"/>
    <col min="13525" max="13556" width="3.125" style="170" customWidth="1"/>
    <col min="13557" max="13780" width="9" style="170"/>
    <col min="13781" max="13812" width="3.125" style="170" customWidth="1"/>
    <col min="13813" max="14036" width="9" style="170"/>
    <col min="14037" max="14068" width="3.125" style="170" customWidth="1"/>
    <col min="14069" max="14292" width="9" style="170"/>
    <col min="14293" max="14324" width="3.125" style="170" customWidth="1"/>
    <col min="14325" max="14548" width="9" style="170"/>
    <col min="14549" max="14580" width="3.125" style="170" customWidth="1"/>
    <col min="14581" max="14804" width="9" style="170"/>
    <col min="14805" max="14836" width="3.125" style="170" customWidth="1"/>
    <col min="14837" max="15060" width="9" style="170"/>
    <col min="15061" max="15092" width="3.125" style="170" customWidth="1"/>
    <col min="15093" max="15316" width="9" style="170"/>
    <col min="15317" max="15348" width="3.125" style="170" customWidth="1"/>
    <col min="15349" max="15572" width="9" style="170"/>
    <col min="15573" max="15604" width="3.125" style="170" customWidth="1"/>
    <col min="15605" max="15828" width="9" style="170"/>
    <col min="15829" max="15860" width="3.125" style="170" customWidth="1"/>
    <col min="15861" max="16084" width="9" style="170"/>
    <col min="16085" max="16116" width="3.125" style="170" customWidth="1"/>
    <col min="16117" max="16384" width="9" style="170"/>
  </cols>
  <sheetData>
    <row r="1" spans="1:36" s="162" customFormat="1" ht="28.5" customHeight="1">
      <c r="V1" s="515" t="s">
        <v>380</v>
      </c>
      <c r="W1" s="516"/>
      <c r="X1" s="516"/>
      <c r="Y1" s="516"/>
      <c r="Z1" s="516"/>
      <c r="AD1" s="517" t="s">
        <v>323</v>
      </c>
      <c r="AE1" s="518"/>
    </row>
    <row r="2" spans="1:36" s="162" customFormat="1" ht="6.75" customHeight="1">
      <c r="V2" s="519"/>
      <c r="W2" s="520"/>
      <c r="X2" s="520"/>
      <c r="Y2" s="520"/>
      <c r="Z2" s="521"/>
      <c r="AD2" s="163"/>
      <c r="AE2" s="163"/>
    </row>
    <row r="3" spans="1:36" s="162" customFormat="1" ht="21" customHeight="1">
      <c r="V3" s="522"/>
      <c r="W3" s="523"/>
      <c r="X3" s="523"/>
      <c r="Y3" s="523"/>
      <c r="Z3" s="524"/>
      <c r="AC3" s="164"/>
      <c r="AD3" s="164"/>
      <c r="AE3" s="164" t="s">
        <v>381</v>
      </c>
    </row>
    <row r="4" spans="1:36" s="162" customFormat="1" ht="22.5" customHeight="1">
      <c r="U4" s="165"/>
      <c r="V4" s="166"/>
      <c r="W4" s="166"/>
      <c r="X4" s="166"/>
      <c r="Y4" s="166"/>
      <c r="Z4" s="166"/>
      <c r="AA4" s="167"/>
      <c r="AB4" s="159"/>
      <c r="AC4" s="159"/>
      <c r="AD4" s="164"/>
      <c r="AE4" s="168" t="s">
        <v>382</v>
      </c>
    </row>
    <row r="5" spans="1:36" s="162" customFormat="1" ht="25.5" customHeight="1">
      <c r="A5" s="525" t="s">
        <v>383</v>
      </c>
      <c r="B5" s="525"/>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row>
    <row r="6" spans="1:36" ht="11.25" customHeight="1"/>
    <row r="7" spans="1:36" ht="30.75" customHeight="1">
      <c r="A7" s="526" t="s">
        <v>384</v>
      </c>
      <c r="B7" s="527"/>
      <c r="C7" s="527"/>
      <c r="D7" s="527"/>
      <c r="E7" s="527"/>
      <c r="F7" s="527"/>
      <c r="G7" s="527"/>
      <c r="H7" s="527"/>
      <c r="I7" s="527"/>
      <c r="J7" s="527"/>
      <c r="K7" s="527"/>
      <c r="L7" s="527"/>
      <c r="M7" s="527"/>
      <c r="N7" s="527"/>
      <c r="O7" s="527"/>
      <c r="P7" s="527"/>
      <c r="Q7" s="527"/>
      <c r="R7" s="527"/>
      <c r="S7" s="527"/>
      <c r="T7" s="527"/>
      <c r="U7" s="527"/>
      <c r="V7" s="527"/>
      <c r="W7" s="527"/>
      <c r="X7" s="527"/>
      <c r="Y7" s="527"/>
      <c r="Z7" s="527"/>
      <c r="AA7" s="527"/>
      <c r="AB7" s="527"/>
      <c r="AC7" s="527"/>
      <c r="AD7" s="527"/>
      <c r="AE7" s="527"/>
    </row>
    <row r="8" spans="1:36" ht="7.5" customHeight="1">
      <c r="A8" s="171"/>
      <c r="B8" s="172"/>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row>
    <row r="9" spans="1:36" s="174" customFormat="1" ht="21" customHeight="1" thickBot="1">
      <c r="A9" s="173"/>
      <c r="C9" s="175"/>
      <c r="D9" s="176"/>
      <c r="E9" s="177"/>
      <c r="F9" s="178"/>
      <c r="G9" s="178"/>
      <c r="H9" s="178"/>
      <c r="I9" s="178"/>
      <c r="J9" s="178"/>
      <c r="K9" s="178"/>
      <c r="L9" s="178"/>
      <c r="M9" s="176"/>
      <c r="N9" s="176"/>
      <c r="O9" s="179"/>
      <c r="P9" s="175"/>
      <c r="Q9" s="139"/>
      <c r="R9" s="139"/>
      <c r="S9" s="139"/>
      <c r="T9" s="180"/>
      <c r="U9" s="181"/>
      <c r="V9" s="181"/>
      <c r="W9" s="181"/>
      <c r="X9" s="181"/>
      <c r="Y9" s="181"/>
      <c r="Z9" s="181"/>
      <c r="AA9" s="144"/>
      <c r="AB9" s="136"/>
      <c r="AC9" s="136"/>
    </row>
    <row r="10" spans="1:36" s="182" customFormat="1" ht="33.75" customHeight="1" thickTop="1" thickBot="1">
      <c r="A10" s="510" t="s">
        <v>385</v>
      </c>
      <c r="B10" s="511"/>
      <c r="C10" s="511"/>
      <c r="D10" s="511"/>
      <c r="E10" s="512"/>
      <c r="F10" s="513"/>
      <c r="G10" s="513"/>
      <c r="H10" s="513"/>
      <c r="I10" s="513"/>
      <c r="J10" s="513"/>
      <c r="K10" s="513"/>
      <c r="L10" s="514"/>
      <c r="P10" s="183"/>
      <c r="Q10" s="139"/>
      <c r="R10" s="139"/>
      <c r="S10" s="139"/>
      <c r="T10" s="139"/>
      <c r="U10" s="184"/>
      <c r="V10" s="185"/>
      <c r="W10" s="185"/>
      <c r="X10" s="185"/>
      <c r="Y10" s="185"/>
      <c r="Z10" s="185"/>
      <c r="AA10" s="185"/>
      <c r="AB10" s="186"/>
      <c r="AC10" s="186"/>
      <c r="AD10" s="187"/>
      <c r="AE10" s="187"/>
    </row>
    <row r="11" spans="1:36" s="182" customFormat="1" ht="18.75" customHeight="1" thickTop="1">
      <c r="A11" s="528" t="s">
        <v>386</v>
      </c>
      <c r="B11" s="529"/>
      <c r="C11" s="529"/>
      <c r="D11" s="530"/>
      <c r="E11" s="531"/>
      <c r="F11" s="532"/>
      <c r="G11" s="532"/>
      <c r="H11" s="532"/>
      <c r="I11" s="532"/>
      <c r="J11" s="532"/>
      <c r="K11" s="532"/>
      <c r="L11" s="533"/>
      <c r="M11" s="528" t="s">
        <v>386</v>
      </c>
      <c r="N11" s="529"/>
      <c r="O11" s="529"/>
      <c r="P11" s="530"/>
      <c r="Q11" s="534"/>
      <c r="R11" s="535"/>
      <c r="S11" s="535"/>
      <c r="T11" s="535"/>
      <c r="U11" s="535"/>
      <c r="V11" s="535"/>
      <c r="W11" s="535"/>
      <c r="X11" s="535"/>
      <c r="Y11" s="535"/>
      <c r="Z11" s="535"/>
      <c r="AA11" s="535"/>
      <c r="AB11" s="535"/>
      <c r="AC11" s="536"/>
      <c r="AD11" s="187"/>
      <c r="AE11" s="187"/>
    </row>
    <row r="12" spans="1:36" s="162" customFormat="1" ht="33.75" customHeight="1" thickBot="1">
      <c r="A12" s="537" t="s">
        <v>387</v>
      </c>
      <c r="B12" s="538"/>
      <c r="C12" s="538"/>
      <c r="D12" s="538"/>
      <c r="E12" s="539"/>
      <c r="F12" s="540"/>
      <c r="G12" s="540"/>
      <c r="H12" s="540"/>
      <c r="I12" s="540"/>
      <c r="J12" s="540"/>
      <c r="K12" s="540"/>
      <c r="L12" s="541"/>
      <c r="M12" s="537" t="s">
        <v>388</v>
      </c>
      <c r="N12" s="538"/>
      <c r="O12" s="538"/>
      <c r="P12" s="538"/>
      <c r="Q12" s="542"/>
      <c r="R12" s="543"/>
      <c r="S12" s="543"/>
      <c r="T12" s="543"/>
      <c r="U12" s="543"/>
      <c r="V12" s="543"/>
      <c r="W12" s="543"/>
      <c r="X12" s="543"/>
      <c r="Y12" s="543"/>
      <c r="Z12" s="543"/>
      <c r="AA12" s="543"/>
      <c r="AB12" s="543"/>
      <c r="AC12" s="544"/>
      <c r="AD12" s="146"/>
      <c r="AE12" s="146"/>
    </row>
    <row r="13" spans="1:36" s="188" customFormat="1" ht="15.75" customHeight="1" thickTop="1">
      <c r="A13" s="546"/>
      <c r="B13" s="546"/>
      <c r="C13" s="546"/>
      <c r="D13" s="546"/>
      <c r="E13" s="546"/>
      <c r="F13" s="546"/>
      <c r="G13" s="546"/>
      <c r="H13" s="546"/>
      <c r="I13" s="546"/>
      <c r="J13" s="546"/>
      <c r="K13" s="546"/>
      <c r="L13" s="546"/>
      <c r="M13" s="546"/>
      <c r="N13" s="546"/>
      <c r="O13" s="546"/>
      <c r="P13" s="546"/>
      <c r="Q13" s="546"/>
      <c r="R13" s="546"/>
      <c r="S13" s="546"/>
      <c r="T13" s="546"/>
      <c r="U13" s="546"/>
      <c r="V13" s="546"/>
      <c r="W13" s="546"/>
      <c r="X13" s="546"/>
      <c r="Y13" s="546"/>
      <c r="Z13" s="546"/>
      <c r="AA13" s="546"/>
      <c r="AB13" s="546"/>
      <c r="AC13" s="546"/>
      <c r="AD13" s="546"/>
      <c r="AE13" s="546"/>
      <c r="AH13" s="174"/>
      <c r="AI13" s="174"/>
      <c r="AJ13" s="174"/>
    </row>
    <row r="14" spans="1:36" s="182" customFormat="1" ht="19.5" customHeight="1">
      <c r="A14" s="547" t="s">
        <v>389</v>
      </c>
      <c r="B14" s="547"/>
      <c r="C14" s="547"/>
      <c r="D14" s="547"/>
      <c r="E14" s="547"/>
      <c r="F14" s="547"/>
      <c r="G14" s="547"/>
      <c r="H14" s="547"/>
      <c r="I14" s="547"/>
      <c r="J14" s="547"/>
      <c r="K14" s="547"/>
      <c r="L14" s="547"/>
      <c r="M14" s="547"/>
      <c r="N14" s="547"/>
      <c r="O14" s="547"/>
      <c r="P14" s="547"/>
      <c r="Q14" s="547"/>
      <c r="R14" s="547"/>
      <c r="S14" s="547"/>
      <c r="T14" s="547"/>
      <c r="U14" s="547"/>
      <c r="V14" s="547"/>
      <c r="W14" s="547"/>
      <c r="X14" s="547"/>
      <c r="Y14" s="547"/>
      <c r="Z14" s="547"/>
      <c r="AA14" s="547"/>
      <c r="AB14" s="547"/>
      <c r="AC14" s="547"/>
      <c r="AD14" s="547"/>
      <c r="AE14" s="547"/>
      <c r="AH14" s="174"/>
      <c r="AI14" s="174"/>
      <c r="AJ14" s="174"/>
    </row>
    <row r="15" spans="1:36" s="174" customFormat="1" ht="32.25" customHeight="1" thickBot="1">
      <c r="A15" s="548" t="s">
        <v>390</v>
      </c>
      <c r="B15" s="549"/>
      <c r="C15" s="549"/>
      <c r="D15" s="549"/>
      <c r="E15" s="549"/>
      <c r="F15" s="549"/>
      <c r="G15" s="549"/>
      <c r="H15" s="549"/>
      <c r="I15" s="549"/>
      <c r="J15" s="549"/>
      <c r="K15" s="549"/>
      <c r="L15" s="549"/>
      <c r="M15" s="549"/>
      <c r="N15" s="549"/>
      <c r="O15" s="549"/>
      <c r="P15" s="549"/>
      <c r="Q15" s="549"/>
      <c r="R15" s="549"/>
      <c r="S15" s="549"/>
      <c r="T15" s="549"/>
      <c r="U15" s="549"/>
      <c r="V15" s="549"/>
      <c r="W15" s="549"/>
      <c r="X15" s="549"/>
      <c r="Y15" s="549"/>
      <c r="Z15" s="549"/>
      <c r="AA15" s="549"/>
      <c r="AB15" s="549"/>
      <c r="AC15" s="549"/>
      <c r="AD15" s="549"/>
      <c r="AE15" s="550"/>
    </row>
    <row r="16" spans="1:36" s="174" customFormat="1" ht="6" customHeight="1" thickTop="1">
      <c r="A16" s="189"/>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1"/>
    </row>
    <row r="17" spans="1:31" s="174" customFormat="1" ht="15" customHeight="1">
      <c r="A17" s="192" t="s">
        <v>391</v>
      </c>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4"/>
    </row>
    <row r="18" spans="1:31" s="174" customFormat="1" ht="6" customHeight="1">
      <c r="A18" s="192"/>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4"/>
    </row>
    <row r="19" spans="1:31" s="174" customFormat="1" ht="15" customHeight="1">
      <c r="A19" s="195"/>
      <c r="B19" s="196"/>
      <c r="C19" s="197" t="s">
        <v>392</v>
      </c>
      <c r="D19" s="193"/>
      <c r="E19" s="193"/>
      <c r="F19" s="196"/>
      <c r="G19" s="197" t="s">
        <v>393</v>
      </c>
      <c r="M19" s="196"/>
      <c r="N19" s="197" t="s">
        <v>394</v>
      </c>
      <c r="Q19" s="193"/>
      <c r="R19" s="196"/>
      <c r="S19" s="197" t="s">
        <v>395</v>
      </c>
      <c r="T19" s="193"/>
      <c r="U19" s="193"/>
      <c r="V19" s="196"/>
      <c r="W19" s="197" t="s">
        <v>396</v>
      </c>
      <c r="Z19" s="193"/>
      <c r="AA19" s="193"/>
      <c r="AB19" s="193"/>
      <c r="AC19" s="193"/>
      <c r="AD19" s="193"/>
      <c r="AE19" s="194"/>
    </row>
    <row r="20" spans="1:31" s="174" customFormat="1" ht="6.75" customHeight="1">
      <c r="A20" s="195"/>
      <c r="B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4"/>
    </row>
    <row r="21" spans="1:31" s="174" customFormat="1" ht="15" customHeight="1">
      <c r="A21" s="551" t="s">
        <v>397</v>
      </c>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3"/>
    </row>
    <row r="22" spans="1:31" s="174" customFormat="1" ht="15" customHeight="1">
      <c r="A22" s="554"/>
      <c r="B22" s="555"/>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6"/>
    </row>
    <row r="23" spans="1:31" s="174" customFormat="1" ht="15" customHeight="1">
      <c r="A23" s="198" t="s">
        <v>398</v>
      </c>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200"/>
    </row>
    <row r="24" spans="1:31" s="174" customFormat="1" ht="15" customHeight="1">
      <c r="A24" s="198" t="s">
        <v>399</v>
      </c>
      <c r="B24" s="193"/>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4"/>
    </row>
    <row r="25" spans="1:31" s="174" customFormat="1" ht="5.25" customHeight="1">
      <c r="A25" s="195"/>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4"/>
    </row>
    <row r="26" spans="1:31" s="174" customFormat="1" ht="14.25">
      <c r="A26" s="557"/>
      <c r="B26" s="558"/>
      <c r="C26" s="558"/>
      <c r="D26" s="558"/>
      <c r="E26" s="558"/>
      <c r="F26" s="558"/>
      <c r="G26" s="558"/>
      <c r="H26" s="558"/>
      <c r="I26" s="558"/>
      <c r="J26" s="558"/>
      <c r="K26" s="558"/>
      <c r="L26" s="558"/>
      <c r="M26" s="558"/>
      <c r="N26" s="558"/>
      <c r="O26" s="558"/>
      <c r="P26" s="558"/>
      <c r="Q26" s="558"/>
      <c r="R26" s="558"/>
      <c r="S26" s="558"/>
      <c r="T26" s="558"/>
      <c r="U26" s="558"/>
      <c r="V26" s="558"/>
      <c r="W26" s="558"/>
      <c r="X26" s="558"/>
      <c r="Y26" s="558"/>
      <c r="Z26" s="558"/>
      <c r="AA26" s="558"/>
      <c r="AB26" s="558"/>
      <c r="AC26" s="558"/>
      <c r="AD26" s="558"/>
      <c r="AE26" s="559"/>
    </row>
    <row r="27" spans="1:31" s="174" customFormat="1" ht="14.25">
      <c r="A27" s="560"/>
      <c r="B27" s="558"/>
      <c r="C27" s="558"/>
      <c r="D27" s="558"/>
      <c r="E27" s="558"/>
      <c r="F27" s="558"/>
      <c r="G27" s="558"/>
      <c r="H27" s="558"/>
      <c r="I27" s="558"/>
      <c r="J27" s="558"/>
      <c r="K27" s="558"/>
      <c r="L27" s="558"/>
      <c r="M27" s="558"/>
      <c r="N27" s="558"/>
      <c r="O27" s="558"/>
      <c r="P27" s="558"/>
      <c r="Q27" s="558"/>
      <c r="R27" s="558"/>
      <c r="S27" s="558"/>
      <c r="T27" s="558"/>
      <c r="U27" s="558"/>
      <c r="V27" s="558"/>
      <c r="W27" s="558"/>
      <c r="X27" s="558"/>
      <c r="Y27" s="558"/>
      <c r="Z27" s="558"/>
      <c r="AA27" s="558"/>
      <c r="AB27" s="558"/>
      <c r="AC27" s="558"/>
      <c r="AD27" s="558"/>
      <c r="AE27" s="559"/>
    </row>
    <row r="28" spans="1:31" s="174" customFormat="1" ht="14.25">
      <c r="A28" s="560"/>
      <c r="B28" s="558"/>
      <c r="C28" s="558"/>
      <c r="D28" s="558"/>
      <c r="E28" s="558"/>
      <c r="F28" s="558"/>
      <c r="G28" s="558"/>
      <c r="H28" s="558"/>
      <c r="I28" s="558"/>
      <c r="J28" s="558"/>
      <c r="K28" s="558"/>
      <c r="L28" s="558"/>
      <c r="M28" s="558"/>
      <c r="N28" s="558"/>
      <c r="O28" s="558"/>
      <c r="P28" s="558"/>
      <c r="Q28" s="558"/>
      <c r="R28" s="558"/>
      <c r="S28" s="558"/>
      <c r="T28" s="558"/>
      <c r="U28" s="558"/>
      <c r="V28" s="558"/>
      <c r="W28" s="558"/>
      <c r="X28" s="558"/>
      <c r="Y28" s="558"/>
      <c r="Z28" s="558"/>
      <c r="AA28" s="558"/>
      <c r="AB28" s="558"/>
      <c r="AC28" s="558"/>
      <c r="AD28" s="558"/>
      <c r="AE28" s="559"/>
    </row>
    <row r="29" spans="1:31" s="174" customFormat="1" ht="14.25">
      <c r="A29" s="560"/>
      <c r="B29" s="558"/>
      <c r="C29" s="558"/>
      <c r="D29" s="558"/>
      <c r="E29" s="558"/>
      <c r="F29" s="558"/>
      <c r="G29" s="558"/>
      <c r="H29" s="558"/>
      <c r="I29" s="558"/>
      <c r="J29" s="558"/>
      <c r="K29" s="558"/>
      <c r="L29" s="558"/>
      <c r="M29" s="558"/>
      <c r="N29" s="558"/>
      <c r="O29" s="558"/>
      <c r="P29" s="558"/>
      <c r="Q29" s="558"/>
      <c r="R29" s="558"/>
      <c r="S29" s="558"/>
      <c r="T29" s="558"/>
      <c r="U29" s="558"/>
      <c r="V29" s="558"/>
      <c r="W29" s="558"/>
      <c r="X29" s="558"/>
      <c r="Y29" s="558"/>
      <c r="Z29" s="558"/>
      <c r="AA29" s="558"/>
      <c r="AB29" s="558"/>
      <c r="AC29" s="558"/>
      <c r="AD29" s="558"/>
      <c r="AE29" s="559"/>
    </row>
    <row r="30" spans="1:31" s="174" customFormat="1" ht="14.25">
      <c r="A30" s="560"/>
      <c r="B30" s="558"/>
      <c r="C30" s="558"/>
      <c r="D30" s="558"/>
      <c r="E30" s="558"/>
      <c r="F30" s="558"/>
      <c r="G30" s="558"/>
      <c r="H30" s="558"/>
      <c r="I30" s="558"/>
      <c r="J30" s="558"/>
      <c r="K30" s="558"/>
      <c r="L30" s="558"/>
      <c r="M30" s="558"/>
      <c r="N30" s="558"/>
      <c r="O30" s="558"/>
      <c r="P30" s="558"/>
      <c r="Q30" s="558"/>
      <c r="R30" s="558"/>
      <c r="S30" s="558"/>
      <c r="T30" s="558"/>
      <c r="U30" s="558"/>
      <c r="V30" s="558"/>
      <c r="W30" s="558"/>
      <c r="X30" s="558"/>
      <c r="Y30" s="558"/>
      <c r="Z30" s="558"/>
      <c r="AA30" s="558"/>
      <c r="AB30" s="558"/>
      <c r="AC30" s="558"/>
      <c r="AD30" s="558"/>
      <c r="AE30" s="559"/>
    </row>
    <row r="31" spans="1:31" s="174" customFormat="1" ht="14.25">
      <c r="A31" s="560"/>
      <c r="B31" s="558"/>
      <c r="C31" s="558"/>
      <c r="D31" s="558"/>
      <c r="E31" s="558"/>
      <c r="F31" s="558"/>
      <c r="G31" s="558"/>
      <c r="H31" s="558"/>
      <c r="I31" s="558"/>
      <c r="J31" s="558"/>
      <c r="K31" s="558"/>
      <c r="L31" s="558"/>
      <c r="M31" s="558"/>
      <c r="N31" s="558"/>
      <c r="O31" s="558"/>
      <c r="P31" s="558"/>
      <c r="Q31" s="558"/>
      <c r="R31" s="558"/>
      <c r="S31" s="558"/>
      <c r="T31" s="558"/>
      <c r="U31" s="558"/>
      <c r="V31" s="558"/>
      <c r="W31" s="558"/>
      <c r="X31" s="558"/>
      <c r="Y31" s="558"/>
      <c r="Z31" s="558"/>
      <c r="AA31" s="558"/>
      <c r="AB31" s="558"/>
      <c r="AC31" s="558"/>
      <c r="AD31" s="558"/>
      <c r="AE31" s="559"/>
    </row>
    <row r="32" spans="1:31" s="174" customFormat="1" ht="14.25">
      <c r="A32" s="560"/>
      <c r="B32" s="558"/>
      <c r="C32" s="558"/>
      <c r="D32" s="558"/>
      <c r="E32" s="558"/>
      <c r="F32" s="558"/>
      <c r="G32" s="558"/>
      <c r="H32" s="558"/>
      <c r="I32" s="558"/>
      <c r="J32" s="558"/>
      <c r="K32" s="558"/>
      <c r="L32" s="558"/>
      <c r="M32" s="558"/>
      <c r="N32" s="558"/>
      <c r="O32" s="558"/>
      <c r="P32" s="558"/>
      <c r="Q32" s="558"/>
      <c r="R32" s="558"/>
      <c r="S32" s="558"/>
      <c r="T32" s="558"/>
      <c r="U32" s="558"/>
      <c r="V32" s="558"/>
      <c r="W32" s="558"/>
      <c r="X32" s="558"/>
      <c r="Y32" s="558"/>
      <c r="Z32" s="558"/>
      <c r="AA32" s="558"/>
      <c r="AB32" s="558"/>
      <c r="AC32" s="558"/>
      <c r="AD32" s="558"/>
      <c r="AE32" s="559"/>
    </row>
    <row r="33" spans="1:31" s="174" customFormat="1" ht="14.25">
      <c r="A33" s="560"/>
      <c r="B33" s="558"/>
      <c r="C33" s="558"/>
      <c r="D33" s="558"/>
      <c r="E33" s="558"/>
      <c r="F33" s="558"/>
      <c r="G33" s="558"/>
      <c r="H33" s="558"/>
      <c r="I33" s="558"/>
      <c r="J33" s="558"/>
      <c r="K33" s="558"/>
      <c r="L33" s="558"/>
      <c r="M33" s="558"/>
      <c r="N33" s="558"/>
      <c r="O33" s="558"/>
      <c r="P33" s="558"/>
      <c r="Q33" s="558"/>
      <c r="R33" s="558"/>
      <c r="S33" s="558"/>
      <c r="T33" s="558"/>
      <c r="U33" s="558"/>
      <c r="V33" s="558"/>
      <c r="W33" s="558"/>
      <c r="X33" s="558"/>
      <c r="Y33" s="558"/>
      <c r="Z33" s="558"/>
      <c r="AA33" s="558"/>
      <c r="AB33" s="558"/>
      <c r="AC33" s="558"/>
      <c r="AD33" s="558"/>
      <c r="AE33" s="559"/>
    </row>
    <row r="34" spans="1:31" s="174" customFormat="1" ht="14.25">
      <c r="A34" s="560"/>
      <c r="B34" s="558"/>
      <c r="C34" s="558"/>
      <c r="D34" s="558"/>
      <c r="E34" s="558"/>
      <c r="F34" s="558"/>
      <c r="G34" s="558"/>
      <c r="H34" s="558"/>
      <c r="I34" s="558"/>
      <c r="J34" s="558"/>
      <c r="K34" s="558"/>
      <c r="L34" s="558"/>
      <c r="M34" s="558"/>
      <c r="N34" s="558"/>
      <c r="O34" s="558"/>
      <c r="P34" s="558"/>
      <c r="Q34" s="558"/>
      <c r="R34" s="558"/>
      <c r="S34" s="558"/>
      <c r="T34" s="558"/>
      <c r="U34" s="558"/>
      <c r="V34" s="558"/>
      <c r="W34" s="558"/>
      <c r="X34" s="558"/>
      <c r="Y34" s="558"/>
      <c r="Z34" s="558"/>
      <c r="AA34" s="558"/>
      <c r="AB34" s="558"/>
      <c r="AC34" s="558"/>
      <c r="AD34" s="558"/>
      <c r="AE34" s="559"/>
    </row>
    <row r="35" spans="1:31" s="174" customFormat="1" ht="14.25">
      <c r="A35" s="560"/>
      <c r="B35" s="558"/>
      <c r="C35" s="558"/>
      <c r="D35" s="558"/>
      <c r="E35" s="558"/>
      <c r="F35" s="558"/>
      <c r="G35" s="558"/>
      <c r="H35" s="558"/>
      <c r="I35" s="558"/>
      <c r="J35" s="558"/>
      <c r="K35" s="558"/>
      <c r="L35" s="558"/>
      <c r="M35" s="558"/>
      <c r="N35" s="558"/>
      <c r="O35" s="558"/>
      <c r="P35" s="558"/>
      <c r="Q35" s="558"/>
      <c r="R35" s="558"/>
      <c r="S35" s="558"/>
      <c r="T35" s="558"/>
      <c r="U35" s="558"/>
      <c r="V35" s="558"/>
      <c r="W35" s="558"/>
      <c r="X35" s="558"/>
      <c r="Y35" s="558"/>
      <c r="Z35" s="558"/>
      <c r="AA35" s="558"/>
      <c r="AB35" s="558"/>
      <c r="AC35" s="558"/>
      <c r="AD35" s="558"/>
      <c r="AE35" s="559"/>
    </row>
    <row r="36" spans="1:31" s="174" customFormat="1" ht="14.25">
      <c r="A36" s="560"/>
      <c r="B36" s="558"/>
      <c r="C36" s="558"/>
      <c r="D36" s="558"/>
      <c r="E36" s="558"/>
      <c r="F36" s="558"/>
      <c r="G36" s="558"/>
      <c r="H36" s="558"/>
      <c r="I36" s="558"/>
      <c r="J36" s="558"/>
      <c r="K36" s="558"/>
      <c r="L36" s="558"/>
      <c r="M36" s="558"/>
      <c r="N36" s="558"/>
      <c r="O36" s="558"/>
      <c r="P36" s="558"/>
      <c r="Q36" s="558"/>
      <c r="R36" s="558"/>
      <c r="S36" s="558"/>
      <c r="T36" s="558"/>
      <c r="U36" s="558"/>
      <c r="V36" s="558"/>
      <c r="W36" s="558"/>
      <c r="X36" s="558"/>
      <c r="Y36" s="558"/>
      <c r="Z36" s="558"/>
      <c r="AA36" s="558"/>
      <c r="AB36" s="558"/>
      <c r="AC36" s="558"/>
      <c r="AD36" s="558"/>
      <c r="AE36" s="559"/>
    </row>
    <row r="37" spans="1:31" s="174" customFormat="1" ht="14.25">
      <c r="A37" s="560"/>
      <c r="B37" s="558"/>
      <c r="C37" s="558"/>
      <c r="D37" s="558"/>
      <c r="E37" s="558"/>
      <c r="F37" s="558"/>
      <c r="G37" s="558"/>
      <c r="H37" s="558"/>
      <c r="I37" s="558"/>
      <c r="J37" s="558"/>
      <c r="K37" s="558"/>
      <c r="L37" s="558"/>
      <c r="M37" s="558"/>
      <c r="N37" s="558"/>
      <c r="O37" s="558"/>
      <c r="P37" s="558"/>
      <c r="Q37" s="558"/>
      <c r="R37" s="558"/>
      <c r="S37" s="558"/>
      <c r="T37" s="558"/>
      <c r="U37" s="558"/>
      <c r="V37" s="558"/>
      <c r="W37" s="558"/>
      <c r="X37" s="558"/>
      <c r="Y37" s="558"/>
      <c r="Z37" s="558"/>
      <c r="AA37" s="558"/>
      <c r="AB37" s="558"/>
      <c r="AC37" s="558"/>
      <c r="AD37" s="558"/>
      <c r="AE37" s="559"/>
    </row>
    <row r="38" spans="1:31" s="174" customFormat="1" ht="15" thickBot="1">
      <c r="A38" s="561"/>
      <c r="B38" s="562"/>
      <c r="C38" s="562"/>
      <c r="D38" s="562"/>
      <c r="E38" s="562"/>
      <c r="F38" s="562"/>
      <c r="G38" s="562"/>
      <c r="H38" s="562"/>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3"/>
    </row>
    <row r="39" spans="1:31" s="174" customFormat="1" ht="33.75" customHeight="1" thickTop="1" thickBot="1">
      <c r="A39" s="564" t="s">
        <v>400</v>
      </c>
      <c r="B39" s="565"/>
      <c r="C39" s="565"/>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row>
    <row r="40" spans="1:31" s="174" customFormat="1" ht="15" thickTop="1">
      <c r="A40" s="566"/>
      <c r="B40" s="567"/>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8"/>
    </row>
    <row r="41" spans="1:31" s="174" customFormat="1" ht="14.25">
      <c r="A41" s="557"/>
      <c r="B41" s="569"/>
      <c r="C41" s="569"/>
      <c r="D41" s="569"/>
      <c r="E41" s="569"/>
      <c r="F41" s="569"/>
      <c r="G41" s="569"/>
      <c r="H41" s="569"/>
      <c r="I41" s="569"/>
      <c r="J41" s="569"/>
      <c r="K41" s="569"/>
      <c r="L41" s="569"/>
      <c r="M41" s="569"/>
      <c r="N41" s="569"/>
      <c r="O41" s="569"/>
      <c r="P41" s="569"/>
      <c r="Q41" s="569"/>
      <c r="R41" s="569"/>
      <c r="S41" s="569"/>
      <c r="T41" s="569"/>
      <c r="U41" s="569"/>
      <c r="V41" s="569"/>
      <c r="W41" s="569"/>
      <c r="X41" s="569"/>
      <c r="Y41" s="569"/>
      <c r="Z41" s="569"/>
      <c r="AA41" s="569"/>
      <c r="AB41" s="569"/>
      <c r="AC41" s="569"/>
      <c r="AD41" s="569"/>
      <c r="AE41" s="570"/>
    </row>
    <row r="42" spans="1:31" s="174" customFormat="1" ht="14.25">
      <c r="A42" s="557"/>
      <c r="B42" s="569"/>
      <c r="C42" s="569"/>
      <c r="D42" s="569"/>
      <c r="E42" s="569"/>
      <c r="F42" s="569"/>
      <c r="G42" s="569"/>
      <c r="H42" s="569"/>
      <c r="I42" s="569"/>
      <c r="J42" s="569"/>
      <c r="K42" s="569"/>
      <c r="L42" s="569"/>
      <c r="M42" s="569"/>
      <c r="N42" s="569"/>
      <c r="O42" s="569"/>
      <c r="P42" s="569"/>
      <c r="Q42" s="569"/>
      <c r="R42" s="569"/>
      <c r="S42" s="569"/>
      <c r="T42" s="569"/>
      <c r="U42" s="569"/>
      <c r="V42" s="569"/>
      <c r="W42" s="569"/>
      <c r="X42" s="569"/>
      <c r="Y42" s="569"/>
      <c r="Z42" s="569"/>
      <c r="AA42" s="569"/>
      <c r="AB42" s="569"/>
      <c r="AC42" s="569"/>
      <c r="AD42" s="569"/>
      <c r="AE42" s="570"/>
    </row>
    <row r="43" spans="1:31" s="174" customFormat="1" ht="14.25">
      <c r="A43" s="557"/>
      <c r="B43" s="569"/>
      <c r="C43" s="569"/>
      <c r="D43" s="569"/>
      <c r="E43" s="569"/>
      <c r="F43" s="569"/>
      <c r="G43" s="569"/>
      <c r="H43" s="569"/>
      <c r="I43" s="569"/>
      <c r="J43" s="569"/>
      <c r="K43" s="569"/>
      <c r="L43" s="569"/>
      <c r="M43" s="569"/>
      <c r="N43" s="569"/>
      <c r="O43" s="569"/>
      <c r="P43" s="569"/>
      <c r="Q43" s="569"/>
      <c r="R43" s="569"/>
      <c r="S43" s="569"/>
      <c r="T43" s="569"/>
      <c r="U43" s="569"/>
      <c r="V43" s="569"/>
      <c r="W43" s="569"/>
      <c r="X43" s="569"/>
      <c r="Y43" s="569"/>
      <c r="Z43" s="569"/>
      <c r="AA43" s="569"/>
      <c r="AB43" s="569"/>
      <c r="AC43" s="569"/>
      <c r="AD43" s="569"/>
      <c r="AE43" s="570"/>
    </row>
    <row r="44" spans="1:31" s="174" customFormat="1" ht="14.25">
      <c r="A44" s="557"/>
      <c r="B44" s="569"/>
      <c r="C44" s="569"/>
      <c r="D44" s="569"/>
      <c r="E44" s="569"/>
      <c r="F44" s="569"/>
      <c r="G44" s="569"/>
      <c r="H44" s="569"/>
      <c r="I44" s="569"/>
      <c r="J44" s="569"/>
      <c r="K44" s="569"/>
      <c r="L44" s="569"/>
      <c r="M44" s="569"/>
      <c r="N44" s="569"/>
      <c r="O44" s="569"/>
      <c r="P44" s="569"/>
      <c r="Q44" s="569"/>
      <c r="R44" s="569"/>
      <c r="S44" s="569"/>
      <c r="T44" s="569"/>
      <c r="U44" s="569"/>
      <c r="V44" s="569"/>
      <c r="W44" s="569"/>
      <c r="X44" s="569"/>
      <c r="Y44" s="569"/>
      <c r="Z44" s="569"/>
      <c r="AA44" s="569"/>
      <c r="AB44" s="569"/>
      <c r="AC44" s="569"/>
      <c r="AD44" s="569"/>
      <c r="AE44" s="570"/>
    </row>
    <row r="45" spans="1:31" s="174" customFormat="1" ht="15" customHeight="1">
      <c r="A45" s="557"/>
      <c r="B45" s="569"/>
      <c r="C45" s="569"/>
      <c r="D45" s="569"/>
      <c r="E45" s="569"/>
      <c r="F45" s="569"/>
      <c r="G45" s="569"/>
      <c r="H45" s="569"/>
      <c r="I45" s="569"/>
      <c r="J45" s="569"/>
      <c r="K45" s="569"/>
      <c r="L45" s="569"/>
      <c r="M45" s="569"/>
      <c r="N45" s="569"/>
      <c r="O45" s="569"/>
      <c r="P45" s="569"/>
      <c r="Q45" s="569"/>
      <c r="R45" s="569"/>
      <c r="S45" s="569"/>
      <c r="T45" s="569"/>
      <c r="U45" s="569"/>
      <c r="V45" s="569"/>
      <c r="W45" s="569"/>
      <c r="X45" s="569"/>
      <c r="Y45" s="569"/>
      <c r="Z45" s="569"/>
      <c r="AA45" s="569"/>
      <c r="AB45" s="569"/>
      <c r="AC45" s="569"/>
      <c r="AD45" s="569"/>
      <c r="AE45" s="570"/>
    </row>
    <row r="46" spans="1:31" s="174" customFormat="1" ht="15" customHeight="1">
      <c r="A46" s="557"/>
      <c r="B46" s="569"/>
      <c r="C46" s="569"/>
      <c r="D46" s="569"/>
      <c r="E46" s="569"/>
      <c r="F46" s="569"/>
      <c r="G46" s="569"/>
      <c r="H46" s="569"/>
      <c r="I46" s="569"/>
      <c r="J46" s="569"/>
      <c r="K46" s="569"/>
      <c r="L46" s="569"/>
      <c r="M46" s="569"/>
      <c r="N46" s="569"/>
      <c r="O46" s="569"/>
      <c r="P46" s="569"/>
      <c r="Q46" s="569"/>
      <c r="R46" s="569"/>
      <c r="S46" s="569"/>
      <c r="T46" s="569"/>
      <c r="U46" s="569"/>
      <c r="V46" s="569"/>
      <c r="W46" s="569"/>
      <c r="X46" s="569"/>
      <c r="Y46" s="569"/>
      <c r="Z46" s="569"/>
      <c r="AA46" s="569"/>
      <c r="AB46" s="569"/>
      <c r="AC46" s="569"/>
      <c r="AD46" s="569"/>
      <c r="AE46" s="570"/>
    </row>
    <row r="47" spans="1:31" s="174" customFormat="1" ht="15" customHeight="1">
      <c r="A47" s="557"/>
      <c r="B47" s="569"/>
      <c r="C47" s="569"/>
      <c r="D47" s="569"/>
      <c r="E47" s="569"/>
      <c r="F47" s="569"/>
      <c r="G47" s="569"/>
      <c r="H47" s="569"/>
      <c r="I47" s="569"/>
      <c r="J47" s="569"/>
      <c r="K47" s="569"/>
      <c r="L47" s="569"/>
      <c r="M47" s="569"/>
      <c r="N47" s="569"/>
      <c r="O47" s="569"/>
      <c r="P47" s="569"/>
      <c r="Q47" s="569"/>
      <c r="R47" s="569"/>
      <c r="S47" s="569"/>
      <c r="T47" s="569"/>
      <c r="U47" s="569"/>
      <c r="V47" s="569"/>
      <c r="W47" s="569"/>
      <c r="X47" s="569"/>
      <c r="Y47" s="569"/>
      <c r="Z47" s="569"/>
      <c r="AA47" s="569"/>
      <c r="AB47" s="569"/>
      <c r="AC47" s="569"/>
      <c r="AD47" s="569"/>
      <c r="AE47" s="570"/>
    </row>
    <row r="48" spans="1:31" s="174" customFormat="1" ht="15" customHeight="1">
      <c r="A48" s="557"/>
      <c r="B48" s="569"/>
      <c r="C48" s="569"/>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70"/>
    </row>
    <row r="49" spans="1:31" s="174" customFormat="1" ht="15" customHeight="1">
      <c r="A49" s="557"/>
      <c r="B49" s="569"/>
      <c r="C49" s="569"/>
      <c r="D49" s="569"/>
      <c r="E49" s="569"/>
      <c r="F49" s="569"/>
      <c r="G49" s="569"/>
      <c r="H49" s="569"/>
      <c r="I49" s="569"/>
      <c r="J49" s="569"/>
      <c r="K49" s="569"/>
      <c r="L49" s="569"/>
      <c r="M49" s="569"/>
      <c r="N49" s="569"/>
      <c r="O49" s="569"/>
      <c r="P49" s="569"/>
      <c r="Q49" s="569"/>
      <c r="R49" s="569"/>
      <c r="S49" s="569"/>
      <c r="T49" s="569"/>
      <c r="U49" s="569"/>
      <c r="V49" s="569"/>
      <c r="W49" s="569"/>
      <c r="X49" s="569"/>
      <c r="Y49" s="569"/>
      <c r="Z49" s="569"/>
      <c r="AA49" s="569"/>
      <c r="AB49" s="569"/>
      <c r="AC49" s="569"/>
      <c r="AD49" s="569"/>
      <c r="AE49" s="570"/>
    </row>
    <row r="50" spans="1:31" s="174" customFormat="1" ht="15" customHeight="1">
      <c r="A50" s="557"/>
      <c r="B50" s="569"/>
      <c r="C50" s="569"/>
      <c r="D50" s="569"/>
      <c r="E50" s="569"/>
      <c r="F50" s="569"/>
      <c r="G50" s="569"/>
      <c r="H50" s="569"/>
      <c r="I50" s="569"/>
      <c r="J50" s="569"/>
      <c r="K50" s="569"/>
      <c r="L50" s="569"/>
      <c r="M50" s="569"/>
      <c r="N50" s="569"/>
      <c r="O50" s="569"/>
      <c r="P50" s="569"/>
      <c r="Q50" s="569"/>
      <c r="R50" s="569"/>
      <c r="S50" s="569"/>
      <c r="T50" s="569"/>
      <c r="U50" s="569"/>
      <c r="V50" s="569"/>
      <c r="W50" s="569"/>
      <c r="X50" s="569"/>
      <c r="Y50" s="569"/>
      <c r="Z50" s="569"/>
      <c r="AA50" s="569"/>
      <c r="AB50" s="569"/>
      <c r="AC50" s="569"/>
      <c r="AD50" s="569"/>
      <c r="AE50" s="570"/>
    </row>
    <row r="51" spans="1:31" s="174" customFormat="1" ht="15" customHeight="1">
      <c r="A51" s="557"/>
      <c r="B51" s="569"/>
      <c r="C51" s="569"/>
      <c r="D51" s="569"/>
      <c r="E51" s="569"/>
      <c r="F51" s="569"/>
      <c r="G51" s="569"/>
      <c r="H51" s="569"/>
      <c r="I51" s="569"/>
      <c r="J51" s="569"/>
      <c r="K51" s="569"/>
      <c r="L51" s="569"/>
      <c r="M51" s="569"/>
      <c r="N51" s="569"/>
      <c r="O51" s="569"/>
      <c r="P51" s="569"/>
      <c r="Q51" s="569"/>
      <c r="R51" s="569"/>
      <c r="S51" s="569"/>
      <c r="T51" s="569"/>
      <c r="U51" s="569"/>
      <c r="V51" s="569"/>
      <c r="W51" s="569"/>
      <c r="X51" s="569"/>
      <c r="Y51" s="569"/>
      <c r="Z51" s="569"/>
      <c r="AA51" s="569"/>
      <c r="AB51" s="569"/>
      <c r="AC51" s="569"/>
      <c r="AD51" s="569"/>
      <c r="AE51" s="570"/>
    </row>
    <row r="52" spans="1:31" s="174" customFormat="1" ht="15" customHeight="1" thickBot="1">
      <c r="A52" s="571"/>
      <c r="B52" s="572"/>
      <c r="C52" s="572"/>
      <c r="D52" s="572"/>
      <c r="E52" s="572"/>
      <c r="F52" s="572"/>
      <c r="G52" s="572"/>
      <c r="H52" s="572"/>
      <c r="I52" s="572"/>
      <c r="J52" s="572"/>
      <c r="K52" s="572"/>
      <c r="L52" s="572"/>
      <c r="M52" s="572"/>
      <c r="N52" s="572"/>
      <c r="O52" s="572"/>
      <c r="P52" s="572"/>
      <c r="Q52" s="572"/>
      <c r="R52" s="572"/>
      <c r="S52" s="572"/>
      <c r="T52" s="572"/>
      <c r="U52" s="572"/>
      <c r="V52" s="572"/>
      <c r="W52" s="572"/>
      <c r="X52" s="572"/>
      <c r="Y52" s="572"/>
      <c r="Z52" s="572"/>
      <c r="AA52" s="572"/>
      <c r="AB52" s="572"/>
      <c r="AC52" s="572"/>
      <c r="AD52" s="572"/>
      <c r="AE52" s="573"/>
    </row>
    <row r="53" spans="1:31" s="174" customFormat="1" ht="9.75" customHeight="1" thickTop="1" thickBot="1">
      <c r="A53" s="201"/>
      <c r="C53" s="175"/>
      <c r="D53" s="176"/>
      <c r="E53" s="177"/>
      <c r="F53" s="178"/>
      <c r="G53" s="178"/>
      <c r="H53" s="178"/>
      <c r="I53" s="178"/>
      <c r="J53" s="178"/>
      <c r="K53" s="178"/>
      <c r="L53" s="178"/>
      <c r="M53" s="178"/>
      <c r="N53" s="175"/>
      <c r="O53" s="176"/>
      <c r="P53" s="176"/>
      <c r="Q53" s="176"/>
      <c r="R53" s="176"/>
      <c r="S53" s="176"/>
      <c r="T53" s="176"/>
      <c r="U53" s="175"/>
      <c r="V53" s="176"/>
      <c r="W53" s="176"/>
      <c r="X53" s="179"/>
      <c r="Y53" s="175"/>
      <c r="Z53" s="175"/>
      <c r="AA53" s="179"/>
      <c r="AB53" s="175"/>
      <c r="AC53" s="179"/>
    </row>
    <row r="54" spans="1:31" s="188" customFormat="1" ht="40.5" customHeight="1" thickTop="1" thickBot="1">
      <c r="A54" s="510" t="s">
        <v>401</v>
      </c>
      <c r="B54" s="511"/>
      <c r="C54" s="511"/>
      <c r="D54" s="574"/>
      <c r="E54" s="575"/>
      <c r="F54" s="576"/>
      <c r="G54" s="576"/>
      <c r="H54" s="576"/>
      <c r="I54" s="576"/>
      <c r="J54" s="576"/>
      <c r="K54" s="576"/>
      <c r="L54" s="576"/>
      <c r="M54" s="576"/>
      <c r="N54" s="576"/>
      <c r="O54" s="576"/>
      <c r="P54" s="576"/>
      <c r="Q54" s="576"/>
      <c r="R54" s="576"/>
      <c r="S54" s="576"/>
      <c r="T54" s="577"/>
    </row>
    <row r="55" spans="1:31" s="174" customFormat="1" ht="9.75" customHeight="1" thickTop="1">
      <c r="A55" s="173"/>
      <c r="C55" s="175"/>
      <c r="D55" s="176"/>
      <c r="E55" s="177"/>
      <c r="F55" s="178"/>
      <c r="G55" s="178"/>
      <c r="H55" s="178"/>
      <c r="I55" s="178"/>
      <c r="J55" s="178"/>
      <c r="K55" s="178"/>
      <c r="L55" s="178"/>
      <c r="M55" s="178"/>
      <c r="N55" s="175"/>
      <c r="O55" s="176"/>
      <c r="P55" s="176"/>
      <c r="Q55" s="176"/>
      <c r="R55" s="176"/>
      <c r="S55" s="176"/>
      <c r="T55" s="176"/>
      <c r="U55" s="175"/>
      <c r="V55" s="176"/>
      <c r="W55" s="176"/>
      <c r="X55" s="179"/>
      <c r="Y55" s="175"/>
      <c r="Z55" s="175"/>
      <c r="AA55" s="179"/>
      <c r="AB55" s="175"/>
      <c r="AC55" s="179"/>
    </row>
    <row r="56" spans="1:31" ht="43.5" customHeight="1">
      <c r="A56" s="578" t="s">
        <v>402</v>
      </c>
      <c r="B56" s="579"/>
      <c r="C56" s="579"/>
      <c r="D56" s="579"/>
      <c r="E56" s="579"/>
      <c r="F56" s="579"/>
      <c r="G56" s="579"/>
      <c r="H56" s="579"/>
      <c r="I56" s="579"/>
      <c r="J56" s="579"/>
      <c r="K56" s="579"/>
      <c r="L56" s="579"/>
      <c r="M56" s="579"/>
      <c r="N56" s="579"/>
      <c r="O56" s="579"/>
      <c r="P56" s="579"/>
      <c r="Q56" s="579"/>
      <c r="R56" s="579"/>
      <c r="S56" s="579"/>
      <c r="T56" s="579"/>
      <c r="U56" s="579"/>
      <c r="V56" s="579"/>
      <c r="W56" s="579"/>
      <c r="X56" s="579"/>
      <c r="Y56" s="579"/>
      <c r="Z56" s="579"/>
      <c r="AA56" s="579"/>
      <c r="AB56" s="579"/>
      <c r="AC56" s="579"/>
      <c r="AD56" s="579"/>
      <c r="AE56" s="580"/>
    </row>
    <row r="57" spans="1:31" s="162" customFormat="1" ht="14.25" customHeight="1">
      <c r="A57" s="169"/>
      <c r="X57" s="581"/>
      <c r="Y57" s="582"/>
      <c r="Z57" s="582"/>
      <c r="AA57" s="582"/>
      <c r="AB57" s="582"/>
      <c r="AC57" s="582"/>
      <c r="AD57" s="582"/>
      <c r="AE57" s="582"/>
    </row>
    <row r="58" spans="1:31" ht="20.100000000000001" customHeight="1">
      <c r="A58" s="202"/>
      <c r="B58" s="203"/>
      <c r="C58" s="203"/>
      <c r="D58" s="203"/>
      <c r="E58" s="203"/>
      <c r="F58" s="204"/>
      <c r="G58" s="203"/>
      <c r="H58" s="203"/>
      <c r="I58" s="203"/>
      <c r="J58" s="203"/>
      <c r="K58" s="203"/>
      <c r="L58" s="203"/>
      <c r="M58" s="203"/>
      <c r="N58" s="203"/>
      <c r="O58" s="203"/>
      <c r="P58" s="203"/>
      <c r="Q58" s="203"/>
      <c r="R58" s="203"/>
      <c r="S58" s="203"/>
      <c r="T58" s="205"/>
      <c r="U58" s="205"/>
      <c r="V58" s="205"/>
      <c r="W58" s="205"/>
      <c r="X58" s="205"/>
      <c r="Y58" s="205"/>
      <c r="Z58" s="205"/>
      <c r="AA58" s="205"/>
      <c r="AB58" s="205"/>
      <c r="AC58" s="205"/>
      <c r="AD58" s="205"/>
      <c r="AE58" s="205"/>
    </row>
    <row r="59" spans="1:31" ht="20.100000000000001" customHeight="1">
      <c r="A59" s="165"/>
      <c r="B59" s="203"/>
      <c r="C59" s="203"/>
      <c r="D59" s="203"/>
      <c r="E59" s="203"/>
      <c r="F59" s="204"/>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row>
    <row r="60" spans="1:31" ht="20.100000000000001" customHeight="1">
      <c r="A60" s="545"/>
      <c r="B60" s="545"/>
      <c r="C60" s="545"/>
      <c r="D60" s="545"/>
      <c r="E60" s="545"/>
      <c r="F60" s="545"/>
      <c r="G60" s="545"/>
      <c r="H60" s="545"/>
      <c r="I60" s="545"/>
      <c r="J60" s="545"/>
      <c r="K60" s="545"/>
      <c r="L60" s="545"/>
      <c r="M60" s="545"/>
      <c r="N60" s="545"/>
      <c r="O60" s="545"/>
      <c r="P60" s="545"/>
      <c r="Q60" s="545"/>
      <c r="R60" s="545"/>
      <c r="S60" s="545"/>
      <c r="T60" s="545"/>
      <c r="U60" s="545"/>
      <c r="V60" s="545"/>
      <c r="W60" s="545"/>
      <c r="X60" s="545"/>
      <c r="Y60" s="545"/>
      <c r="Z60" s="545"/>
      <c r="AA60" s="545"/>
      <c r="AB60" s="545"/>
      <c r="AC60" s="545"/>
      <c r="AD60" s="545"/>
      <c r="AE60" s="545"/>
    </row>
    <row r="61" spans="1:31" ht="20.100000000000001" customHeight="1"/>
    <row r="62" spans="1:31" ht="20.100000000000001" customHeight="1"/>
    <row r="63" spans="1:31" ht="20.100000000000001" customHeight="1"/>
    <row r="64" spans="1:31"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sheetData>
  <mergeCells count="27">
    <mergeCell ref="A60:AE60"/>
    <mergeCell ref="A13:AE13"/>
    <mergeCell ref="A14:AE14"/>
    <mergeCell ref="A15:AE15"/>
    <mergeCell ref="A21:AE22"/>
    <mergeCell ref="A26:AE38"/>
    <mergeCell ref="A39:AE39"/>
    <mergeCell ref="A40:AE52"/>
    <mergeCell ref="A54:D54"/>
    <mergeCell ref="E54:T54"/>
    <mergeCell ref="A56:AE56"/>
    <mergeCell ref="X57:AE57"/>
    <mergeCell ref="A11:D11"/>
    <mergeCell ref="E11:L11"/>
    <mergeCell ref="M11:P11"/>
    <mergeCell ref="Q11:AC11"/>
    <mergeCell ref="A12:D12"/>
    <mergeCell ref="E12:L12"/>
    <mergeCell ref="M12:P12"/>
    <mergeCell ref="Q12:AC12"/>
    <mergeCell ref="A10:D10"/>
    <mergeCell ref="E10:L10"/>
    <mergeCell ref="V1:Z1"/>
    <mergeCell ref="AD1:AE1"/>
    <mergeCell ref="V2:Z3"/>
    <mergeCell ref="A5:AE5"/>
    <mergeCell ref="A7:AE7"/>
  </mergeCells>
  <phoneticPr fontId="4"/>
  <dataValidations count="1">
    <dataValidation type="list" allowBlank="1" showInputMessage="1" showErrorMessage="1" sqref="B19 F19 M19 R19 V19">
      <formula1>"✓"</formula1>
    </dataValidation>
  </dataValidations>
  <printOptions horizontalCentered="1"/>
  <pageMargins left="0.74803149606299213" right="0.43307086614173229" top="0.51181102362204722" bottom="0.27559055118110237" header="0.11811023622047245" footer="0.23622047244094491"/>
  <pageSetup paperSize="9" scale="90"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FF"/>
  </sheetPr>
  <dimension ref="A1:AJ96"/>
  <sheetViews>
    <sheetView view="pageBreakPreview" zoomScaleNormal="100" zoomScaleSheetLayoutView="100" workbookViewId="0">
      <selection activeCell="AJ34" sqref="AJ34"/>
    </sheetView>
  </sheetViews>
  <sheetFormatPr defaultRowHeight="13.5"/>
  <cols>
    <col min="1" max="1" width="3.125" style="169" customWidth="1"/>
    <col min="2" max="12" width="3.125" style="170" customWidth="1"/>
    <col min="13" max="16" width="3.25" style="170" customWidth="1"/>
    <col min="17" max="31" width="3.125" style="170" customWidth="1"/>
    <col min="32" max="32" width="3.875" style="170" customWidth="1"/>
    <col min="33" max="212" width="9" style="170"/>
    <col min="213" max="244" width="3.125" style="170" customWidth="1"/>
    <col min="245" max="468" width="9" style="170"/>
    <col min="469" max="500" width="3.125" style="170" customWidth="1"/>
    <col min="501" max="724" width="9" style="170"/>
    <col min="725" max="756" width="3.125" style="170" customWidth="1"/>
    <col min="757" max="980" width="9" style="170"/>
    <col min="981" max="1012" width="3.125" style="170" customWidth="1"/>
    <col min="1013" max="1236" width="9" style="170"/>
    <col min="1237" max="1268" width="3.125" style="170" customWidth="1"/>
    <col min="1269" max="1492" width="9" style="170"/>
    <col min="1493" max="1524" width="3.125" style="170" customWidth="1"/>
    <col min="1525" max="1748" width="9" style="170"/>
    <col min="1749" max="1780" width="3.125" style="170" customWidth="1"/>
    <col min="1781" max="2004" width="9" style="170"/>
    <col min="2005" max="2036" width="3.125" style="170" customWidth="1"/>
    <col min="2037" max="2260" width="9" style="170"/>
    <col min="2261" max="2292" width="3.125" style="170" customWidth="1"/>
    <col min="2293" max="2516" width="9" style="170"/>
    <col min="2517" max="2548" width="3.125" style="170" customWidth="1"/>
    <col min="2549" max="2772" width="9" style="170"/>
    <col min="2773" max="2804" width="3.125" style="170" customWidth="1"/>
    <col min="2805" max="3028" width="9" style="170"/>
    <col min="3029" max="3060" width="3.125" style="170" customWidth="1"/>
    <col min="3061" max="3284" width="9" style="170"/>
    <col min="3285" max="3316" width="3.125" style="170" customWidth="1"/>
    <col min="3317" max="3540" width="9" style="170"/>
    <col min="3541" max="3572" width="3.125" style="170" customWidth="1"/>
    <col min="3573" max="3796" width="9" style="170"/>
    <col min="3797" max="3828" width="3.125" style="170" customWidth="1"/>
    <col min="3829" max="4052" width="9" style="170"/>
    <col min="4053" max="4084" width="3.125" style="170" customWidth="1"/>
    <col min="4085" max="4308" width="9" style="170"/>
    <col min="4309" max="4340" width="3.125" style="170" customWidth="1"/>
    <col min="4341" max="4564" width="9" style="170"/>
    <col min="4565" max="4596" width="3.125" style="170" customWidth="1"/>
    <col min="4597" max="4820" width="9" style="170"/>
    <col min="4821" max="4852" width="3.125" style="170" customWidth="1"/>
    <col min="4853" max="5076" width="9" style="170"/>
    <col min="5077" max="5108" width="3.125" style="170" customWidth="1"/>
    <col min="5109" max="5332" width="9" style="170"/>
    <col min="5333" max="5364" width="3.125" style="170" customWidth="1"/>
    <col min="5365" max="5588" width="9" style="170"/>
    <col min="5589" max="5620" width="3.125" style="170" customWidth="1"/>
    <col min="5621" max="5844" width="9" style="170"/>
    <col min="5845" max="5876" width="3.125" style="170" customWidth="1"/>
    <col min="5877" max="6100" width="9" style="170"/>
    <col min="6101" max="6132" width="3.125" style="170" customWidth="1"/>
    <col min="6133" max="6356" width="9" style="170"/>
    <col min="6357" max="6388" width="3.125" style="170" customWidth="1"/>
    <col min="6389" max="6612" width="9" style="170"/>
    <col min="6613" max="6644" width="3.125" style="170" customWidth="1"/>
    <col min="6645" max="6868" width="9" style="170"/>
    <col min="6869" max="6900" width="3.125" style="170" customWidth="1"/>
    <col min="6901" max="7124" width="9" style="170"/>
    <col min="7125" max="7156" width="3.125" style="170" customWidth="1"/>
    <col min="7157" max="7380" width="9" style="170"/>
    <col min="7381" max="7412" width="3.125" style="170" customWidth="1"/>
    <col min="7413" max="7636" width="9" style="170"/>
    <col min="7637" max="7668" width="3.125" style="170" customWidth="1"/>
    <col min="7669" max="7892" width="9" style="170"/>
    <col min="7893" max="7924" width="3.125" style="170" customWidth="1"/>
    <col min="7925" max="8148" width="9" style="170"/>
    <col min="8149" max="8180" width="3.125" style="170" customWidth="1"/>
    <col min="8181" max="8404" width="9" style="170"/>
    <col min="8405" max="8436" width="3.125" style="170" customWidth="1"/>
    <col min="8437" max="8660" width="9" style="170"/>
    <col min="8661" max="8692" width="3.125" style="170" customWidth="1"/>
    <col min="8693" max="8916" width="9" style="170"/>
    <col min="8917" max="8948" width="3.125" style="170" customWidth="1"/>
    <col min="8949" max="9172" width="9" style="170"/>
    <col min="9173" max="9204" width="3.125" style="170" customWidth="1"/>
    <col min="9205" max="9428" width="9" style="170"/>
    <col min="9429" max="9460" width="3.125" style="170" customWidth="1"/>
    <col min="9461" max="9684" width="9" style="170"/>
    <col min="9685" max="9716" width="3.125" style="170" customWidth="1"/>
    <col min="9717" max="9940" width="9" style="170"/>
    <col min="9941" max="9972" width="3.125" style="170" customWidth="1"/>
    <col min="9973" max="10196" width="9" style="170"/>
    <col min="10197" max="10228" width="3.125" style="170" customWidth="1"/>
    <col min="10229" max="10452" width="9" style="170"/>
    <col min="10453" max="10484" width="3.125" style="170" customWidth="1"/>
    <col min="10485" max="10708" width="9" style="170"/>
    <col min="10709" max="10740" width="3.125" style="170" customWidth="1"/>
    <col min="10741" max="10964" width="9" style="170"/>
    <col min="10965" max="10996" width="3.125" style="170" customWidth="1"/>
    <col min="10997" max="11220" width="9" style="170"/>
    <col min="11221" max="11252" width="3.125" style="170" customWidth="1"/>
    <col min="11253" max="11476" width="9" style="170"/>
    <col min="11477" max="11508" width="3.125" style="170" customWidth="1"/>
    <col min="11509" max="11732" width="9" style="170"/>
    <col min="11733" max="11764" width="3.125" style="170" customWidth="1"/>
    <col min="11765" max="11988" width="9" style="170"/>
    <col min="11989" max="12020" width="3.125" style="170" customWidth="1"/>
    <col min="12021" max="12244" width="9" style="170"/>
    <col min="12245" max="12276" width="3.125" style="170" customWidth="1"/>
    <col min="12277" max="12500" width="9" style="170"/>
    <col min="12501" max="12532" width="3.125" style="170" customWidth="1"/>
    <col min="12533" max="12756" width="9" style="170"/>
    <col min="12757" max="12788" width="3.125" style="170" customWidth="1"/>
    <col min="12789" max="13012" width="9" style="170"/>
    <col min="13013" max="13044" width="3.125" style="170" customWidth="1"/>
    <col min="13045" max="13268" width="9" style="170"/>
    <col min="13269" max="13300" width="3.125" style="170" customWidth="1"/>
    <col min="13301" max="13524" width="9" style="170"/>
    <col min="13525" max="13556" width="3.125" style="170" customWidth="1"/>
    <col min="13557" max="13780" width="9" style="170"/>
    <col min="13781" max="13812" width="3.125" style="170" customWidth="1"/>
    <col min="13813" max="14036" width="9" style="170"/>
    <col min="14037" max="14068" width="3.125" style="170" customWidth="1"/>
    <col min="14069" max="14292" width="9" style="170"/>
    <col min="14293" max="14324" width="3.125" style="170" customWidth="1"/>
    <col min="14325" max="14548" width="9" style="170"/>
    <col min="14549" max="14580" width="3.125" style="170" customWidth="1"/>
    <col min="14581" max="14804" width="9" style="170"/>
    <col min="14805" max="14836" width="3.125" style="170" customWidth="1"/>
    <col min="14837" max="15060" width="9" style="170"/>
    <col min="15061" max="15092" width="3.125" style="170" customWidth="1"/>
    <col min="15093" max="15316" width="9" style="170"/>
    <col min="15317" max="15348" width="3.125" style="170" customWidth="1"/>
    <col min="15349" max="15572" width="9" style="170"/>
    <col min="15573" max="15604" width="3.125" style="170" customWidth="1"/>
    <col min="15605" max="15828" width="9" style="170"/>
    <col min="15829" max="15860" width="3.125" style="170" customWidth="1"/>
    <col min="15861" max="16084" width="9" style="170"/>
    <col min="16085" max="16116" width="3.125" style="170" customWidth="1"/>
    <col min="16117" max="16384" width="9" style="170"/>
  </cols>
  <sheetData>
    <row r="1" spans="1:36" s="162" customFormat="1" ht="28.5" customHeight="1">
      <c r="A1" s="206" t="s">
        <v>403</v>
      </c>
      <c r="V1" s="515" t="s">
        <v>380</v>
      </c>
      <c r="W1" s="516"/>
      <c r="X1" s="516"/>
      <c r="Y1" s="516"/>
      <c r="Z1" s="516"/>
      <c r="AD1" s="517" t="s">
        <v>323</v>
      </c>
      <c r="AE1" s="518"/>
    </row>
    <row r="2" spans="1:36" s="162" customFormat="1" ht="6.75" customHeight="1">
      <c r="V2" s="519"/>
      <c r="W2" s="520"/>
      <c r="X2" s="520"/>
      <c r="Y2" s="520"/>
      <c r="Z2" s="521"/>
      <c r="AD2" s="163"/>
      <c r="AE2" s="163"/>
    </row>
    <row r="3" spans="1:36" s="162" customFormat="1" ht="21" customHeight="1">
      <c r="V3" s="522"/>
      <c r="W3" s="523"/>
      <c r="X3" s="523"/>
      <c r="Y3" s="523"/>
      <c r="Z3" s="524"/>
      <c r="AC3" s="164"/>
      <c r="AD3" s="164"/>
      <c r="AE3" s="164" t="s">
        <v>381</v>
      </c>
    </row>
    <row r="4" spans="1:36" s="162" customFormat="1" ht="22.5" customHeight="1">
      <c r="U4" s="165"/>
      <c r="V4" s="166"/>
      <c r="W4" s="166"/>
      <c r="X4" s="166"/>
      <c r="Y4" s="166"/>
      <c r="Z4" s="166"/>
      <c r="AA4" s="167"/>
      <c r="AB4" s="159"/>
      <c r="AC4" s="159"/>
      <c r="AD4" s="164"/>
      <c r="AE4" s="168" t="s">
        <v>382</v>
      </c>
    </row>
    <row r="5" spans="1:36" s="162" customFormat="1" ht="25.5" customHeight="1">
      <c r="A5" s="525" t="s">
        <v>383</v>
      </c>
      <c r="B5" s="525"/>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row>
    <row r="6" spans="1:36" ht="11.25" customHeight="1"/>
    <row r="7" spans="1:36" ht="30.75" customHeight="1">
      <c r="A7" s="526" t="s">
        <v>384</v>
      </c>
      <c r="B7" s="527"/>
      <c r="C7" s="527"/>
      <c r="D7" s="527"/>
      <c r="E7" s="527"/>
      <c r="F7" s="527"/>
      <c r="G7" s="527"/>
      <c r="H7" s="527"/>
      <c r="I7" s="527"/>
      <c r="J7" s="527"/>
      <c r="K7" s="527"/>
      <c r="L7" s="527"/>
      <c r="M7" s="527"/>
      <c r="N7" s="527"/>
      <c r="O7" s="527"/>
      <c r="P7" s="527"/>
      <c r="Q7" s="527"/>
      <c r="R7" s="527"/>
      <c r="S7" s="527"/>
      <c r="T7" s="527"/>
      <c r="U7" s="527"/>
      <c r="V7" s="527"/>
      <c r="W7" s="527"/>
      <c r="X7" s="527"/>
      <c r="Y7" s="527"/>
      <c r="Z7" s="527"/>
      <c r="AA7" s="527"/>
      <c r="AB7" s="527"/>
      <c r="AC7" s="527"/>
      <c r="AD7" s="527"/>
      <c r="AE7" s="527"/>
    </row>
    <row r="8" spans="1:36" ht="7.5" customHeight="1">
      <c r="A8" s="171"/>
      <c r="B8" s="172"/>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row>
    <row r="9" spans="1:36" s="174" customFormat="1" ht="21" customHeight="1" thickBot="1">
      <c r="A9" s="173"/>
      <c r="C9" s="175"/>
      <c r="D9" s="176"/>
      <c r="E9" s="177"/>
      <c r="F9" s="178"/>
      <c r="G9" s="178"/>
      <c r="H9" s="178"/>
      <c r="I9" s="178"/>
      <c r="J9" s="178"/>
      <c r="K9" s="178"/>
      <c r="L9" s="178"/>
      <c r="M9" s="176"/>
      <c r="N9" s="176"/>
      <c r="O9" s="179"/>
      <c r="P9" s="175"/>
      <c r="Q9" s="583"/>
      <c r="R9" s="583"/>
      <c r="S9" s="583"/>
      <c r="T9" s="583"/>
      <c r="U9" s="181"/>
      <c r="V9" s="181"/>
      <c r="W9" s="181"/>
      <c r="X9" s="181"/>
      <c r="Y9" s="181"/>
      <c r="Z9" s="181"/>
      <c r="AA9" s="144"/>
      <c r="AB9" s="136"/>
      <c r="AC9" s="136"/>
    </row>
    <row r="10" spans="1:36" s="182" customFormat="1" ht="33.75" customHeight="1" thickTop="1" thickBot="1">
      <c r="A10" s="510" t="s">
        <v>385</v>
      </c>
      <c r="B10" s="511"/>
      <c r="C10" s="511"/>
      <c r="D10" s="511"/>
      <c r="E10" s="512"/>
      <c r="F10" s="513"/>
      <c r="G10" s="513"/>
      <c r="H10" s="513"/>
      <c r="I10" s="513"/>
      <c r="J10" s="513"/>
      <c r="K10" s="513"/>
      <c r="L10" s="514"/>
      <c r="P10" s="183"/>
      <c r="Q10" s="139"/>
      <c r="R10" s="139"/>
      <c r="S10" s="139"/>
      <c r="T10" s="139"/>
      <c r="U10" s="184"/>
      <c r="V10" s="185"/>
      <c r="W10" s="185"/>
      <c r="X10" s="185"/>
      <c r="Y10" s="185"/>
      <c r="Z10" s="185"/>
      <c r="AA10" s="185"/>
      <c r="AB10" s="186"/>
      <c r="AC10" s="186"/>
      <c r="AD10" s="187"/>
      <c r="AE10" s="187"/>
    </row>
    <row r="11" spans="1:36" s="182" customFormat="1" ht="18.75" customHeight="1" thickTop="1">
      <c r="A11" s="528" t="s">
        <v>404</v>
      </c>
      <c r="B11" s="529"/>
      <c r="C11" s="529"/>
      <c r="D11" s="530"/>
      <c r="E11" s="531"/>
      <c r="F11" s="532"/>
      <c r="G11" s="532"/>
      <c r="H11" s="532"/>
      <c r="I11" s="532"/>
      <c r="J11" s="532"/>
      <c r="K11" s="532"/>
      <c r="L11" s="533"/>
      <c r="M11" s="528" t="s">
        <v>404</v>
      </c>
      <c r="N11" s="529"/>
      <c r="O11" s="529"/>
      <c r="P11" s="530"/>
      <c r="Q11" s="534"/>
      <c r="R11" s="535"/>
      <c r="S11" s="535"/>
      <c r="T11" s="535"/>
      <c r="U11" s="535"/>
      <c r="V11" s="535"/>
      <c r="W11" s="535"/>
      <c r="X11" s="535"/>
      <c r="Y11" s="535"/>
      <c r="Z11" s="535"/>
      <c r="AA11" s="535"/>
      <c r="AB11" s="535"/>
      <c r="AC11" s="536"/>
      <c r="AD11" s="187"/>
      <c r="AE11" s="187"/>
    </row>
    <row r="12" spans="1:36" s="162" customFormat="1" ht="33.75" customHeight="1" thickBot="1">
      <c r="A12" s="537" t="s">
        <v>405</v>
      </c>
      <c r="B12" s="538"/>
      <c r="C12" s="538"/>
      <c r="D12" s="538"/>
      <c r="E12" s="539"/>
      <c r="F12" s="540"/>
      <c r="G12" s="540"/>
      <c r="H12" s="540"/>
      <c r="I12" s="540"/>
      <c r="J12" s="540"/>
      <c r="K12" s="540"/>
      <c r="L12" s="541"/>
      <c r="M12" s="537" t="s">
        <v>388</v>
      </c>
      <c r="N12" s="538"/>
      <c r="O12" s="538"/>
      <c r="P12" s="538"/>
      <c r="Q12" s="542"/>
      <c r="R12" s="543"/>
      <c r="S12" s="543"/>
      <c r="T12" s="543"/>
      <c r="U12" s="543"/>
      <c r="V12" s="543"/>
      <c r="W12" s="543"/>
      <c r="X12" s="543"/>
      <c r="Y12" s="543"/>
      <c r="Z12" s="543"/>
      <c r="AA12" s="543"/>
      <c r="AB12" s="543"/>
      <c r="AC12" s="544"/>
      <c r="AD12" s="146"/>
      <c r="AE12" s="146"/>
    </row>
    <row r="13" spans="1:36" s="188" customFormat="1" ht="18.75" customHeight="1" thickTop="1">
      <c r="A13" s="546"/>
      <c r="B13" s="546"/>
      <c r="C13" s="546"/>
      <c r="D13" s="546"/>
      <c r="E13" s="546"/>
      <c r="F13" s="546"/>
      <c r="G13" s="546"/>
      <c r="H13" s="546"/>
      <c r="I13" s="546"/>
      <c r="J13" s="546"/>
      <c r="K13" s="546"/>
      <c r="L13" s="546"/>
      <c r="M13" s="546"/>
      <c r="N13" s="546"/>
      <c r="O13" s="546"/>
      <c r="P13" s="546"/>
      <c r="Q13" s="546"/>
      <c r="R13" s="546"/>
      <c r="S13" s="546"/>
      <c r="T13" s="546"/>
      <c r="U13" s="546"/>
      <c r="V13" s="546"/>
      <c r="W13" s="546"/>
      <c r="X13" s="546"/>
      <c r="Y13" s="546"/>
      <c r="Z13" s="546"/>
      <c r="AA13" s="546"/>
      <c r="AB13" s="546"/>
      <c r="AC13" s="546"/>
      <c r="AD13" s="546"/>
      <c r="AE13" s="546"/>
      <c r="AH13" s="174"/>
      <c r="AI13" s="174"/>
      <c r="AJ13" s="174"/>
    </row>
    <row r="14" spans="1:36" s="182" customFormat="1" ht="19.5" customHeight="1">
      <c r="A14" s="547" t="s">
        <v>389</v>
      </c>
      <c r="B14" s="547"/>
      <c r="C14" s="547"/>
      <c r="D14" s="547"/>
      <c r="E14" s="547"/>
      <c r="F14" s="547"/>
      <c r="G14" s="547"/>
      <c r="H14" s="547"/>
      <c r="I14" s="547"/>
      <c r="J14" s="547"/>
      <c r="K14" s="547"/>
      <c r="L14" s="547"/>
      <c r="M14" s="547"/>
      <c r="N14" s="547"/>
      <c r="O14" s="547"/>
      <c r="P14" s="547"/>
      <c r="Q14" s="547"/>
      <c r="R14" s="547"/>
      <c r="S14" s="547"/>
      <c r="T14" s="547"/>
      <c r="U14" s="547"/>
      <c r="V14" s="547"/>
      <c r="W14" s="547"/>
      <c r="X14" s="547"/>
      <c r="Y14" s="547"/>
      <c r="Z14" s="547"/>
      <c r="AA14" s="547"/>
      <c r="AB14" s="547"/>
      <c r="AC14" s="547"/>
      <c r="AD14" s="547"/>
      <c r="AE14" s="547"/>
      <c r="AH14" s="174"/>
      <c r="AI14" s="174"/>
      <c r="AJ14" s="174"/>
    </row>
    <row r="15" spans="1:36" s="174" customFormat="1" ht="32.25" customHeight="1" thickBot="1">
      <c r="A15" s="548" t="s">
        <v>390</v>
      </c>
      <c r="B15" s="549"/>
      <c r="C15" s="549"/>
      <c r="D15" s="549"/>
      <c r="E15" s="549"/>
      <c r="F15" s="549"/>
      <c r="G15" s="549"/>
      <c r="H15" s="549"/>
      <c r="I15" s="549"/>
      <c r="J15" s="549"/>
      <c r="K15" s="549"/>
      <c r="L15" s="549"/>
      <c r="M15" s="549"/>
      <c r="N15" s="549"/>
      <c r="O15" s="549"/>
      <c r="P15" s="549"/>
      <c r="Q15" s="549"/>
      <c r="R15" s="549"/>
      <c r="S15" s="549"/>
      <c r="T15" s="549"/>
      <c r="U15" s="549"/>
      <c r="V15" s="549"/>
      <c r="W15" s="549"/>
      <c r="X15" s="549"/>
      <c r="Y15" s="549"/>
      <c r="Z15" s="549"/>
      <c r="AA15" s="549"/>
      <c r="AB15" s="549"/>
      <c r="AC15" s="549"/>
      <c r="AD15" s="549"/>
      <c r="AE15" s="550"/>
    </row>
    <row r="16" spans="1:36" s="174" customFormat="1" ht="6" customHeight="1" thickTop="1">
      <c r="A16" s="189"/>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1"/>
    </row>
    <row r="17" spans="1:31" s="174" customFormat="1" ht="15" customHeight="1">
      <c r="A17" s="192" t="s">
        <v>391</v>
      </c>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4"/>
    </row>
    <row r="18" spans="1:31" s="174" customFormat="1" ht="6" customHeight="1">
      <c r="A18" s="192"/>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4"/>
    </row>
    <row r="19" spans="1:31" s="174" customFormat="1" ht="15" customHeight="1">
      <c r="A19" s="195"/>
      <c r="B19" s="196"/>
      <c r="C19" s="197" t="s">
        <v>392</v>
      </c>
      <c r="D19" s="193"/>
      <c r="E19" s="193"/>
      <c r="F19" s="196"/>
      <c r="G19" s="197" t="s">
        <v>393</v>
      </c>
      <c r="M19" s="196"/>
      <c r="N19" s="197" t="s">
        <v>394</v>
      </c>
      <c r="Q19" s="193"/>
      <c r="R19" s="196"/>
      <c r="S19" s="197" t="s">
        <v>395</v>
      </c>
      <c r="T19" s="193"/>
      <c r="U19" s="193"/>
      <c r="V19" s="196"/>
      <c r="W19" s="197" t="s">
        <v>396</v>
      </c>
      <c r="Z19" s="193"/>
      <c r="AA19" s="193"/>
      <c r="AB19" s="193"/>
      <c r="AC19" s="193"/>
      <c r="AD19" s="193"/>
      <c r="AE19" s="194"/>
    </row>
    <row r="20" spans="1:31" s="174" customFormat="1" ht="6.75" customHeight="1">
      <c r="A20" s="195"/>
      <c r="B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4"/>
    </row>
    <row r="21" spans="1:31" s="174" customFormat="1" ht="15" customHeight="1">
      <c r="A21" s="551" t="s">
        <v>397</v>
      </c>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3"/>
    </row>
    <row r="22" spans="1:31" s="174" customFormat="1" ht="15" customHeight="1">
      <c r="A22" s="554"/>
      <c r="B22" s="555"/>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6"/>
    </row>
    <row r="23" spans="1:31" s="174" customFormat="1" ht="15" customHeight="1">
      <c r="A23" s="198" t="s">
        <v>398</v>
      </c>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200"/>
    </row>
    <row r="24" spans="1:31" s="174" customFormat="1" ht="15" customHeight="1">
      <c r="A24" s="198" t="s">
        <v>399</v>
      </c>
      <c r="B24" s="193"/>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4"/>
    </row>
    <row r="25" spans="1:31" s="174" customFormat="1" ht="5.25" customHeight="1">
      <c r="A25" s="195"/>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4"/>
    </row>
    <row r="26" spans="1:31" s="174" customFormat="1" ht="14.25">
      <c r="A26" s="584" t="s">
        <v>406</v>
      </c>
      <c r="B26" s="585"/>
      <c r="C26" s="585"/>
      <c r="D26" s="585"/>
      <c r="E26" s="585"/>
      <c r="F26" s="585"/>
      <c r="G26" s="585"/>
      <c r="H26" s="585"/>
      <c r="I26" s="585"/>
      <c r="J26" s="585"/>
      <c r="K26" s="585"/>
      <c r="L26" s="585"/>
      <c r="M26" s="585"/>
      <c r="N26" s="585"/>
      <c r="O26" s="585"/>
      <c r="P26" s="585"/>
      <c r="Q26" s="585"/>
      <c r="R26" s="585"/>
      <c r="S26" s="585"/>
      <c r="T26" s="585"/>
      <c r="U26" s="585"/>
      <c r="V26" s="585"/>
      <c r="W26" s="585"/>
      <c r="X26" s="585"/>
      <c r="Y26" s="585"/>
      <c r="Z26" s="585"/>
      <c r="AA26" s="585"/>
      <c r="AB26" s="585"/>
      <c r="AC26" s="585"/>
      <c r="AD26" s="585"/>
      <c r="AE26" s="586"/>
    </row>
    <row r="27" spans="1:31" s="174" customFormat="1" ht="14.25">
      <c r="A27" s="587"/>
      <c r="B27" s="585"/>
      <c r="C27" s="585"/>
      <c r="D27" s="585"/>
      <c r="E27" s="585"/>
      <c r="F27" s="585"/>
      <c r="G27" s="585"/>
      <c r="H27" s="585"/>
      <c r="I27" s="585"/>
      <c r="J27" s="585"/>
      <c r="K27" s="585"/>
      <c r="L27" s="585"/>
      <c r="M27" s="585"/>
      <c r="N27" s="585"/>
      <c r="O27" s="585"/>
      <c r="P27" s="585"/>
      <c r="Q27" s="585"/>
      <c r="R27" s="585"/>
      <c r="S27" s="585"/>
      <c r="T27" s="585"/>
      <c r="U27" s="585"/>
      <c r="V27" s="585"/>
      <c r="W27" s="585"/>
      <c r="X27" s="585"/>
      <c r="Y27" s="585"/>
      <c r="Z27" s="585"/>
      <c r="AA27" s="585"/>
      <c r="AB27" s="585"/>
      <c r="AC27" s="585"/>
      <c r="AD27" s="585"/>
      <c r="AE27" s="586"/>
    </row>
    <row r="28" spans="1:31" s="174" customFormat="1" ht="14.25">
      <c r="A28" s="587"/>
      <c r="B28" s="585"/>
      <c r="C28" s="585"/>
      <c r="D28" s="585"/>
      <c r="E28" s="585"/>
      <c r="F28" s="585"/>
      <c r="G28" s="585"/>
      <c r="H28" s="585"/>
      <c r="I28" s="585"/>
      <c r="J28" s="585"/>
      <c r="K28" s="585"/>
      <c r="L28" s="585"/>
      <c r="M28" s="585"/>
      <c r="N28" s="585"/>
      <c r="O28" s="585"/>
      <c r="P28" s="585"/>
      <c r="Q28" s="585"/>
      <c r="R28" s="585"/>
      <c r="S28" s="585"/>
      <c r="T28" s="585"/>
      <c r="U28" s="585"/>
      <c r="V28" s="585"/>
      <c r="W28" s="585"/>
      <c r="X28" s="585"/>
      <c r="Y28" s="585"/>
      <c r="Z28" s="585"/>
      <c r="AA28" s="585"/>
      <c r="AB28" s="585"/>
      <c r="AC28" s="585"/>
      <c r="AD28" s="585"/>
      <c r="AE28" s="586"/>
    </row>
    <row r="29" spans="1:31" s="174" customFormat="1" ht="14.25">
      <c r="A29" s="587"/>
      <c r="B29" s="585"/>
      <c r="C29" s="585"/>
      <c r="D29" s="585"/>
      <c r="E29" s="585"/>
      <c r="F29" s="585"/>
      <c r="G29" s="585"/>
      <c r="H29" s="585"/>
      <c r="I29" s="585"/>
      <c r="J29" s="585"/>
      <c r="K29" s="585"/>
      <c r="L29" s="585"/>
      <c r="M29" s="585"/>
      <c r="N29" s="585"/>
      <c r="O29" s="585"/>
      <c r="P29" s="585"/>
      <c r="Q29" s="585"/>
      <c r="R29" s="585"/>
      <c r="S29" s="585"/>
      <c r="T29" s="585"/>
      <c r="U29" s="585"/>
      <c r="V29" s="585"/>
      <c r="W29" s="585"/>
      <c r="X29" s="585"/>
      <c r="Y29" s="585"/>
      <c r="Z29" s="585"/>
      <c r="AA29" s="585"/>
      <c r="AB29" s="585"/>
      <c r="AC29" s="585"/>
      <c r="AD29" s="585"/>
      <c r="AE29" s="586"/>
    </row>
    <row r="30" spans="1:31" s="174" customFormat="1" ht="14.25">
      <c r="A30" s="587"/>
      <c r="B30" s="585"/>
      <c r="C30" s="585"/>
      <c r="D30" s="585"/>
      <c r="E30" s="585"/>
      <c r="F30" s="585"/>
      <c r="G30" s="585"/>
      <c r="H30" s="585"/>
      <c r="I30" s="585"/>
      <c r="J30" s="585"/>
      <c r="K30" s="585"/>
      <c r="L30" s="585"/>
      <c r="M30" s="585"/>
      <c r="N30" s="585"/>
      <c r="O30" s="585"/>
      <c r="P30" s="585"/>
      <c r="Q30" s="585"/>
      <c r="R30" s="585"/>
      <c r="S30" s="585"/>
      <c r="T30" s="585"/>
      <c r="U30" s="585"/>
      <c r="V30" s="585"/>
      <c r="W30" s="585"/>
      <c r="X30" s="585"/>
      <c r="Y30" s="585"/>
      <c r="Z30" s="585"/>
      <c r="AA30" s="585"/>
      <c r="AB30" s="585"/>
      <c r="AC30" s="585"/>
      <c r="AD30" s="585"/>
      <c r="AE30" s="586"/>
    </row>
    <row r="31" spans="1:31" s="174" customFormat="1" ht="14.25">
      <c r="A31" s="587"/>
      <c r="B31" s="585"/>
      <c r="C31" s="585"/>
      <c r="D31" s="585"/>
      <c r="E31" s="585"/>
      <c r="F31" s="585"/>
      <c r="G31" s="585"/>
      <c r="H31" s="585"/>
      <c r="I31" s="585"/>
      <c r="J31" s="585"/>
      <c r="K31" s="585"/>
      <c r="L31" s="585"/>
      <c r="M31" s="585"/>
      <c r="N31" s="585"/>
      <c r="O31" s="585"/>
      <c r="P31" s="585"/>
      <c r="Q31" s="585"/>
      <c r="R31" s="585"/>
      <c r="S31" s="585"/>
      <c r="T31" s="585"/>
      <c r="U31" s="585"/>
      <c r="V31" s="585"/>
      <c r="W31" s="585"/>
      <c r="X31" s="585"/>
      <c r="Y31" s="585"/>
      <c r="Z31" s="585"/>
      <c r="AA31" s="585"/>
      <c r="AB31" s="585"/>
      <c r="AC31" s="585"/>
      <c r="AD31" s="585"/>
      <c r="AE31" s="586"/>
    </row>
    <row r="32" spans="1:31" s="174" customFormat="1" ht="14.25">
      <c r="A32" s="587"/>
      <c r="B32" s="585"/>
      <c r="C32" s="585"/>
      <c r="D32" s="585"/>
      <c r="E32" s="585"/>
      <c r="F32" s="585"/>
      <c r="G32" s="585"/>
      <c r="H32" s="585"/>
      <c r="I32" s="585"/>
      <c r="J32" s="585"/>
      <c r="K32" s="585"/>
      <c r="L32" s="585"/>
      <c r="M32" s="585"/>
      <c r="N32" s="585"/>
      <c r="O32" s="585"/>
      <c r="P32" s="585"/>
      <c r="Q32" s="585"/>
      <c r="R32" s="585"/>
      <c r="S32" s="585"/>
      <c r="T32" s="585"/>
      <c r="U32" s="585"/>
      <c r="V32" s="585"/>
      <c r="W32" s="585"/>
      <c r="X32" s="585"/>
      <c r="Y32" s="585"/>
      <c r="Z32" s="585"/>
      <c r="AA32" s="585"/>
      <c r="AB32" s="585"/>
      <c r="AC32" s="585"/>
      <c r="AD32" s="585"/>
      <c r="AE32" s="586"/>
    </row>
    <row r="33" spans="1:31" s="174" customFormat="1" ht="14.25">
      <c r="A33" s="587"/>
      <c r="B33" s="585"/>
      <c r="C33" s="585"/>
      <c r="D33" s="585"/>
      <c r="E33" s="585"/>
      <c r="F33" s="585"/>
      <c r="G33" s="585"/>
      <c r="H33" s="585"/>
      <c r="I33" s="585"/>
      <c r="J33" s="585"/>
      <c r="K33" s="585"/>
      <c r="L33" s="585"/>
      <c r="M33" s="585"/>
      <c r="N33" s="585"/>
      <c r="O33" s="585"/>
      <c r="P33" s="585"/>
      <c r="Q33" s="585"/>
      <c r="R33" s="585"/>
      <c r="S33" s="585"/>
      <c r="T33" s="585"/>
      <c r="U33" s="585"/>
      <c r="V33" s="585"/>
      <c r="W33" s="585"/>
      <c r="X33" s="585"/>
      <c r="Y33" s="585"/>
      <c r="Z33" s="585"/>
      <c r="AA33" s="585"/>
      <c r="AB33" s="585"/>
      <c r="AC33" s="585"/>
      <c r="AD33" s="585"/>
      <c r="AE33" s="586"/>
    </row>
    <row r="34" spans="1:31" s="174" customFormat="1" ht="14.25">
      <c r="A34" s="587"/>
      <c r="B34" s="585"/>
      <c r="C34" s="585"/>
      <c r="D34" s="585"/>
      <c r="E34" s="585"/>
      <c r="F34" s="585"/>
      <c r="G34" s="585"/>
      <c r="H34" s="585"/>
      <c r="I34" s="585"/>
      <c r="J34" s="585"/>
      <c r="K34" s="585"/>
      <c r="L34" s="585"/>
      <c r="M34" s="585"/>
      <c r="N34" s="585"/>
      <c r="O34" s="585"/>
      <c r="P34" s="585"/>
      <c r="Q34" s="585"/>
      <c r="R34" s="585"/>
      <c r="S34" s="585"/>
      <c r="T34" s="585"/>
      <c r="U34" s="585"/>
      <c r="V34" s="585"/>
      <c r="W34" s="585"/>
      <c r="X34" s="585"/>
      <c r="Y34" s="585"/>
      <c r="Z34" s="585"/>
      <c r="AA34" s="585"/>
      <c r="AB34" s="585"/>
      <c r="AC34" s="585"/>
      <c r="AD34" s="585"/>
      <c r="AE34" s="586"/>
    </row>
    <row r="35" spans="1:31" s="174" customFormat="1" ht="14.25">
      <c r="A35" s="587"/>
      <c r="B35" s="585"/>
      <c r="C35" s="585"/>
      <c r="D35" s="585"/>
      <c r="E35" s="585"/>
      <c r="F35" s="585"/>
      <c r="G35" s="585"/>
      <c r="H35" s="585"/>
      <c r="I35" s="585"/>
      <c r="J35" s="585"/>
      <c r="K35" s="585"/>
      <c r="L35" s="585"/>
      <c r="M35" s="585"/>
      <c r="N35" s="585"/>
      <c r="O35" s="585"/>
      <c r="P35" s="585"/>
      <c r="Q35" s="585"/>
      <c r="R35" s="585"/>
      <c r="S35" s="585"/>
      <c r="T35" s="585"/>
      <c r="U35" s="585"/>
      <c r="V35" s="585"/>
      <c r="W35" s="585"/>
      <c r="X35" s="585"/>
      <c r="Y35" s="585"/>
      <c r="Z35" s="585"/>
      <c r="AA35" s="585"/>
      <c r="AB35" s="585"/>
      <c r="AC35" s="585"/>
      <c r="AD35" s="585"/>
      <c r="AE35" s="586"/>
    </row>
    <row r="36" spans="1:31" s="174" customFormat="1" ht="14.25">
      <c r="A36" s="587"/>
      <c r="B36" s="585"/>
      <c r="C36" s="585"/>
      <c r="D36" s="585"/>
      <c r="E36" s="585"/>
      <c r="F36" s="585"/>
      <c r="G36" s="585"/>
      <c r="H36" s="585"/>
      <c r="I36" s="585"/>
      <c r="J36" s="585"/>
      <c r="K36" s="585"/>
      <c r="L36" s="585"/>
      <c r="M36" s="585"/>
      <c r="N36" s="585"/>
      <c r="O36" s="585"/>
      <c r="P36" s="585"/>
      <c r="Q36" s="585"/>
      <c r="R36" s="585"/>
      <c r="S36" s="585"/>
      <c r="T36" s="585"/>
      <c r="U36" s="585"/>
      <c r="V36" s="585"/>
      <c r="W36" s="585"/>
      <c r="X36" s="585"/>
      <c r="Y36" s="585"/>
      <c r="Z36" s="585"/>
      <c r="AA36" s="585"/>
      <c r="AB36" s="585"/>
      <c r="AC36" s="585"/>
      <c r="AD36" s="585"/>
      <c r="AE36" s="586"/>
    </row>
    <row r="37" spans="1:31" s="174" customFormat="1" ht="14.25">
      <c r="A37" s="587"/>
      <c r="B37" s="585"/>
      <c r="C37" s="585"/>
      <c r="D37" s="585"/>
      <c r="E37" s="585"/>
      <c r="F37" s="585"/>
      <c r="G37" s="585"/>
      <c r="H37" s="585"/>
      <c r="I37" s="585"/>
      <c r="J37" s="585"/>
      <c r="K37" s="585"/>
      <c r="L37" s="585"/>
      <c r="M37" s="585"/>
      <c r="N37" s="585"/>
      <c r="O37" s="585"/>
      <c r="P37" s="585"/>
      <c r="Q37" s="585"/>
      <c r="R37" s="585"/>
      <c r="S37" s="585"/>
      <c r="T37" s="585"/>
      <c r="U37" s="585"/>
      <c r="V37" s="585"/>
      <c r="W37" s="585"/>
      <c r="X37" s="585"/>
      <c r="Y37" s="585"/>
      <c r="Z37" s="585"/>
      <c r="AA37" s="585"/>
      <c r="AB37" s="585"/>
      <c r="AC37" s="585"/>
      <c r="AD37" s="585"/>
      <c r="AE37" s="586"/>
    </row>
    <row r="38" spans="1:31" s="174" customFormat="1" ht="15" thickBot="1">
      <c r="A38" s="588"/>
      <c r="B38" s="589"/>
      <c r="C38" s="589"/>
      <c r="D38" s="589"/>
      <c r="E38" s="589"/>
      <c r="F38" s="589"/>
      <c r="G38" s="589"/>
      <c r="H38" s="589"/>
      <c r="I38" s="589"/>
      <c r="J38" s="589"/>
      <c r="K38" s="589"/>
      <c r="L38" s="589"/>
      <c r="M38" s="589"/>
      <c r="N38" s="589"/>
      <c r="O38" s="589"/>
      <c r="P38" s="589"/>
      <c r="Q38" s="589"/>
      <c r="R38" s="589"/>
      <c r="S38" s="589"/>
      <c r="T38" s="589"/>
      <c r="U38" s="589"/>
      <c r="V38" s="589"/>
      <c r="W38" s="589"/>
      <c r="X38" s="589"/>
      <c r="Y38" s="589"/>
      <c r="Z38" s="589"/>
      <c r="AA38" s="589"/>
      <c r="AB38" s="589"/>
      <c r="AC38" s="589"/>
      <c r="AD38" s="589"/>
      <c r="AE38" s="590"/>
    </row>
    <row r="39" spans="1:31" s="174" customFormat="1" ht="33.75" customHeight="1" thickTop="1" thickBot="1">
      <c r="A39" s="564" t="s">
        <v>400</v>
      </c>
      <c r="B39" s="565"/>
      <c r="C39" s="565"/>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row>
    <row r="40" spans="1:31" s="174" customFormat="1" ht="15" thickTop="1">
      <c r="A40" s="591" t="s">
        <v>407</v>
      </c>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c r="Z40" s="592"/>
      <c r="AA40" s="592"/>
      <c r="AB40" s="592"/>
      <c r="AC40" s="592"/>
      <c r="AD40" s="592"/>
      <c r="AE40" s="593"/>
    </row>
    <row r="41" spans="1:31" s="174" customFormat="1" ht="14.25">
      <c r="A41" s="584"/>
      <c r="B41" s="594"/>
      <c r="C41" s="594"/>
      <c r="D41" s="594"/>
      <c r="E41" s="594"/>
      <c r="F41" s="594"/>
      <c r="G41" s="594"/>
      <c r="H41" s="594"/>
      <c r="I41" s="594"/>
      <c r="J41" s="594"/>
      <c r="K41" s="594"/>
      <c r="L41" s="594"/>
      <c r="M41" s="594"/>
      <c r="N41" s="594"/>
      <c r="O41" s="594"/>
      <c r="P41" s="594"/>
      <c r="Q41" s="594"/>
      <c r="R41" s="594"/>
      <c r="S41" s="594"/>
      <c r="T41" s="594"/>
      <c r="U41" s="594"/>
      <c r="V41" s="594"/>
      <c r="W41" s="594"/>
      <c r="X41" s="594"/>
      <c r="Y41" s="594"/>
      <c r="Z41" s="594"/>
      <c r="AA41" s="594"/>
      <c r="AB41" s="594"/>
      <c r="AC41" s="594"/>
      <c r="AD41" s="594"/>
      <c r="AE41" s="595"/>
    </row>
    <row r="42" spans="1:31" s="174" customFormat="1" ht="14.25">
      <c r="A42" s="584"/>
      <c r="B42" s="594"/>
      <c r="C42" s="594"/>
      <c r="D42" s="594"/>
      <c r="E42" s="594"/>
      <c r="F42" s="594"/>
      <c r="G42" s="594"/>
      <c r="H42" s="594"/>
      <c r="I42" s="594"/>
      <c r="J42" s="594"/>
      <c r="K42" s="594"/>
      <c r="L42" s="594"/>
      <c r="M42" s="594"/>
      <c r="N42" s="594"/>
      <c r="O42" s="594"/>
      <c r="P42" s="594"/>
      <c r="Q42" s="594"/>
      <c r="R42" s="594"/>
      <c r="S42" s="594"/>
      <c r="T42" s="594"/>
      <c r="U42" s="594"/>
      <c r="V42" s="594"/>
      <c r="W42" s="594"/>
      <c r="X42" s="594"/>
      <c r="Y42" s="594"/>
      <c r="Z42" s="594"/>
      <c r="AA42" s="594"/>
      <c r="AB42" s="594"/>
      <c r="AC42" s="594"/>
      <c r="AD42" s="594"/>
      <c r="AE42" s="595"/>
    </row>
    <row r="43" spans="1:31" s="174" customFormat="1" ht="14.25">
      <c r="A43" s="584"/>
      <c r="B43" s="594"/>
      <c r="C43" s="594"/>
      <c r="D43" s="594"/>
      <c r="E43" s="594"/>
      <c r="F43" s="594"/>
      <c r="G43" s="594"/>
      <c r="H43" s="594"/>
      <c r="I43" s="594"/>
      <c r="J43" s="594"/>
      <c r="K43" s="594"/>
      <c r="L43" s="594"/>
      <c r="M43" s="594"/>
      <c r="N43" s="594"/>
      <c r="O43" s="594"/>
      <c r="P43" s="594"/>
      <c r="Q43" s="594"/>
      <c r="R43" s="594"/>
      <c r="S43" s="594"/>
      <c r="T43" s="594"/>
      <c r="U43" s="594"/>
      <c r="V43" s="594"/>
      <c r="W43" s="594"/>
      <c r="X43" s="594"/>
      <c r="Y43" s="594"/>
      <c r="Z43" s="594"/>
      <c r="AA43" s="594"/>
      <c r="AB43" s="594"/>
      <c r="AC43" s="594"/>
      <c r="AD43" s="594"/>
      <c r="AE43" s="595"/>
    </row>
    <row r="44" spans="1:31" s="174" customFormat="1" ht="14.25">
      <c r="A44" s="584"/>
      <c r="B44" s="594"/>
      <c r="C44" s="594"/>
      <c r="D44" s="594"/>
      <c r="E44" s="594"/>
      <c r="F44" s="594"/>
      <c r="G44" s="594"/>
      <c r="H44" s="594"/>
      <c r="I44" s="594"/>
      <c r="J44" s="594"/>
      <c r="K44" s="594"/>
      <c r="L44" s="594"/>
      <c r="M44" s="594"/>
      <c r="N44" s="594"/>
      <c r="O44" s="594"/>
      <c r="P44" s="594"/>
      <c r="Q44" s="594"/>
      <c r="R44" s="594"/>
      <c r="S44" s="594"/>
      <c r="T44" s="594"/>
      <c r="U44" s="594"/>
      <c r="V44" s="594"/>
      <c r="W44" s="594"/>
      <c r="X44" s="594"/>
      <c r="Y44" s="594"/>
      <c r="Z44" s="594"/>
      <c r="AA44" s="594"/>
      <c r="AB44" s="594"/>
      <c r="AC44" s="594"/>
      <c r="AD44" s="594"/>
      <c r="AE44" s="595"/>
    </row>
    <row r="45" spans="1:31" s="174" customFormat="1" ht="15" customHeight="1">
      <c r="A45" s="584"/>
      <c r="B45" s="594"/>
      <c r="C45" s="594"/>
      <c r="D45" s="594"/>
      <c r="E45" s="594"/>
      <c r="F45" s="594"/>
      <c r="G45" s="594"/>
      <c r="H45" s="594"/>
      <c r="I45" s="594"/>
      <c r="J45" s="594"/>
      <c r="K45" s="594"/>
      <c r="L45" s="594"/>
      <c r="M45" s="594"/>
      <c r="N45" s="594"/>
      <c r="O45" s="594"/>
      <c r="P45" s="594"/>
      <c r="Q45" s="594"/>
      <c r="R45" s="594"/>
      <c r="S45" s="594"/>
      <c r="T45" s="594"/>
      <c r="U45" s="594"/>
      <c r="V45" s="594"/>
      <c r="W45" s="594"/>
      <c r="X45" s="594"/>
      <c r="Y45" s="594"/>
      <c r="Z45" s="594"/>
      <c r="AA45" s="594"/>
      <c r="AB45" s="594"/>
      <c r="AC45" s="594"/>
      <c r="AD45" s="594"/>
      <c r="AE45" s="595"/>
    </row>
    <row r="46" spans="1:31" s="174" customFormat="1" ht="15" customHeight="1">
      <c r="A46" s="584"/>
      <c r="B46" s="594"/>
      <c r="C46" s="594"/>
      <c r="D46" s="594"/>
      <c r="E46" s="594"/>
      <c r="F46" s="594"/>
      <c r="G46" s="594"/>
      <c r="H46" s="594"/>
      <c r="I46" s="594"/>
      <c r="J46" s="594"/>
      <c r="K46" s="594"/>
      <c r="L46" s="594"/>
      <c r="M46" s="594"/>
      <c r="N46" s="594"/>
      <c r="O46" s="594"/>
      <c r="P46" s="594"/>
      <c r="Q46" s="594"/>
      <c r="R46" s="594"/>
      <c r="S46" s="594"/>
      <c r="T46" s="594"/>
      <c r="U46" s="594"/>
      <c r="V46" s="594"/>
      <c r="W46" s="594"/>
      <c r="X46" s="594"/>
      <c r="Y46" s="594"/>
      <c r="Z46" s="594"/>
      <c r="AA46" s="594"/>
      <c r="AB46" s="594"/>
      <c r="AC46" s="594"/>
      <c r="AD46" s="594"/>
      <c r="AE46" s="595"/>
    </row>
    <row r="47" spans="1:31" s="174" customFormat="1" ht="15" customHeight="1">
      <c r="A47" s="584"/>
      <c r="B47" s="594"/>
      <c r="C47" s="594"/>
      <c r="D47" s="594"/>
      <c r="E47" s="594"/>
      <c r="F47" s="594"/>
      <c r="G47" s="594"/>
      <c r="H47" s="594"/>
      <c r="I47" s="594"/>
      <c r="J47" s="594"/>
      <c r="K47" s="594"/>
      <c r="L47" s="594"/>
      <c r="M47" s="594"/>
      <c r="N47" s="594"/>
      <c r="O47" s="594"/>
      <c r="P47" s="594"/>
      <c r="Q47" s="594"/>
      <c r="R47" s="594"/>
      <c r="S47" s="594"/>
      <c r="T47" s="594"/>
      <c r="U47" s="594"/>
      <c r="V47" s="594"/>
      <c r="W47" s="594"/>
      <c r="X47" s="594"/>
      <c r="Y47" s="594"/>
      <c r="Z47" s="594"/>
      <c r="AA47" s="594"/>
      <c r="AB47" s="594"/>
      <c r="AC47" s="594"/>
      <c r="AD47" s="594"/>
      <c r="AE47" s="595"/>
    </row>
    <row r="48" spans="1:31" s="174" customFormat="1" ht="15" customHeight="1">
      <c r="A48" s="584"/>
      <c r="B48" s="594"/>
      <c r="C48" s="594"/>
      <c r="D48" s="594"/>
      <c r="E48" s="594"/>
      <c r="F48" s="594"/>
      <c r="G48" s="594"/>
      <c r="H48" s="594"/>
      <c r="I48" s="594"/>
      <c r="J48" s="594"/>
      <c r="K48" s="594"/>
      <c r="L48" s="594"/>
      <c r="M48" s="594"/>
      <c r="N48" s="594"/>
      <c r="O48" s="594"/>
      <c r="P48" s="594"/>
      <c r="Q48" s="594"/>
      <c r="R48" s="594"/>
      <c r="S48" s="594"/>
      <c r="T48" s="594"/>
      <c r="U48" s="594"/>
      <c r="V48" s="594"/>
      <c r="W48" s="594"/>
      <c r="X48" s="594"/>
      <c r="Y48" s="594"/>
      <c r="Z48" s="594"/>
      <c r="AA48" s="594"/>
      <c r="AB48" s="594"/>
      <c r="AC48" s="594"/>
      <c r="AD48" s="594"/>
      <c r="AE48" s="595"/>
    </row>
    <row r="49" spans="1:31" s="174" customFormat="1" ht="15" customHeight="1">
      <c r="A49" s="584"/>
      <c r="B49" s="594"/>
      <c r="C49" s="594"/>
      <c r="D49" s="594"/>
      <c r="E49" s="594"/>
      <c r="F49" s="594"/>
      <c r="G49" s="594"/>
      <c r="H49" s="594"/>
      <c r="I49" s="594"/>
      <c r="J49" s="594"/>
      <c r="K49" s="594"/>
      <c r="L49" s="594"/>
      <c r="M49" s="594"/>
      <c r="N49" s="594"/>
      <c r="O49" s="594"/>
      <c r="P49" s="594"/>
      <c r="Q49" s="594"/>
      <c r="R49" s="594"/>
      <c r="S49" s="594"/>
      <c r="T49" s="594"/>
      <c r="U49" s="594"/>
      <c r="V49" s="594"/>
      <c r="W49" s="594"/>
      <c r="X49" s="594"/>
      <c r="Y49" s="594"/>
      <c r="Z49" s="594"/>
      <c r="AA49" s="594"/>
      <c r="AB49" s="594"/>
      <c r="AC49" s="594"/>
      <c r="AD49" s="594"/>
      <c r="AE49" s="595"/>
    </row>
    <row r="50" spans="1:31" s="174" customFormat="1" ht="15" customHeight="1">
      <c r="A50" s="584"/>
      <c r="B50" s="594"/>
      <c r="C50" s="594"/>
      <c r="D50" s="594"/>
      <c r="E50" s="594"/>
      <c r="F50" s="594"/>
      <c r="G50" s="594"/>
      <c r="H50" s="594"/>
      <c r="I50" s="594"/>
      <c r="J50" s="594"/>
      <c r="K50" s="594"/>
      <c r="L50" s="594"/>
      <c r="M50" s="594"/>
      <c r="N50" s="594"/>
      <c r="O50" s="594"/>
      <c r="P50" s="594"/>
      <c r="Q50" s="594"/>
      <c r="R50" s="594"/>
      <c r="S50" s="594"/>
      <c r="T50" s="594"/>
      <c r="U50" s="594"/>
      <c r="V50" s="594"/>
      <c r="W50" s="594"/>
      <c r="X50" s="594"/>
      <c r="Y50" s="594"/>
      <c r="Z50" s="594"/>
      <c r="AA50" s="594"/>
      <c r="AB50" s="594"/>
      <c r="AC50" s="594"/>
      <c r="AD50" s="594"/>
      <c r="AE50" s="595"/>
    </row>
    <row r="51" spans="1:31" s="174" customFormat="1" ht="15" customHeight="1">
      <c r="A51" s="584"/>
      <c r="B51" s="594"/>
      <c r="C51" s="594"/>
      <c r="D51" s="594"/>
      <c r="E51" s="594"/>
      <c r="F51" s="594"/>
      <c r="G51" s="594"/>
      <c r="H51" s="594"/>
      <c r="I51" s="594"/>
      <c r="J51" s="594"/>
      <c r="K51" s="594"/>
      <c r="L51" s="594"/>
      <c r="M51" s="594"/>
      <c r="N51" s="594"/>
      <c r="O51" s="594"/>
      <c r="P51" s="594"/>
      <c r="Q51" s="594"/>
      <c r="R51" s="594"/>
      <c r="S51" s="594"/>
      <c r="T51" s="594"/>
      <c r="U51" s="594"/>
      <c r="V51" s="594"/>
      <c r="W51" s="594"/>
      <c r="X51" s="594"/>
      <c r="Y51" s="594"/>
      <c r="Z51" s="594"/>
      <c r="AA51" s="594"/>
      <c r="AB51" s="594"/>
      <c r="AC51" s="594"/>
      <c r="AD51" s="594"/>
      <c r="AE51" s="595"/>
    </row>
    <row r="52" spans="1:31" s="174" customFormat="1" ht="15" customHeight="1" thickBot="1">
      <c r="A52" s="596"/>
      <c r="B52" s="597"/>
      <c r="C52" s="597"/>
      <c r="D52" s="597"/>
      <c r="E52" s="597"/>
      <c r="F52" s="597"/>
      <c r="G52" s="597"/>
      <c r="H52" s="597"/>
      <c r="I52" s="597"/>
      <c r="J52" s="597"/>
      <c r="K52" s="597"/>
      <c r="L52" s="597"/>
      <c r="M52" s="597"/>
      <c r="N52" s="597"/>
      <c r="O52" s="597"/>
      <c r="P52" s="597"/>
      <c r="Q52" s="597"/>
      <c r="R52" s="597"/>
      <c r="S52" s="597"/>
      <c r="T52" s="597"/>
      <c r="U52" s="597"/>
      <c r="V52" s="597"/>
      <c r="W52" s="597"/>
      <c r="X52" s="597"/>
      <c r="Y52" s="597"/>
      <c r="Z52" s="597"/>
      <c r="AA52" s="597"/>
      <c r="AB52" s="597"/>
      <c r="AC52" s="597"/>
      <c r="AD52" s="597"/>
      <c r="AE52" s="598"/>
    </row>
    <row r="53" spans="1:31" s="174" customFormat="1" ht="11.25" customHeight="1" thickTop="1" thickBot="1">
      <c r="A53" s="201"/>
      <c r="C53" s="175"/>
      <c r="D53" s="176"/>
      <c r="E53" s="177"/>
      <c r="F53" s="178"/>
      <c r="G53" s="178"/>
      <c r="H53" s="178"/>
      <c r="I53" s="178"/>
      <c r="J53" s="178"/>
      <c r="K53" s="178"/>
      <c r="L53" s="178"/>
      <c r="M53" s="178"/>
      <c r="N53" s="175"/>
      <c r="O53" s="176"/>
      <c r="P53" s="176"/>
      <c r="Q53" s="176"/>
      <c r="R53" s="176"/>
      <c r="S53" s="176"/>
      <c r="T53" s="176"/>
      <c r="U53" s="175"/>
      <c r="V53" s="176"/>
      <c r="W53" s="176"/>
      <c r="X53" s="179"/>
      <c r="Y53" s="175"/>
      <c r="Z53" s="175"/>
      <c r="AA53" s="179"/>
      <c r="AB53" s="175"/>
      <c r="AC53" s="179"/>
    </row>
    <row r="54" spans="1:31" s="188" customFormat="1" ht="40.5" customHeight="1" thickTop="1" thickBot="1">
      <c r="A54" s="510" t="s">
        <v>408</v>
      </c>
      <c r="B54" s="511"/>
      <c r="C54" s="511"/>
      <c r="D54" s="574"/>
      <c r="E54" s="599" t="s">
        <v>409</v>
      </c>
      <c r="F54" s="600"/>
      <c r="G54" s="600"/>
      <c r="H54" s="600"/>
      <c r="I54" s="600"/>
      <c r="J54" s="600"/>
      <c r="K54" s="600"/>
      <c r="L54" s="600"/>
      <c r="M54" s="600"/>
      <c r="N54" s="600"/>
      <c r="O54" s="600"/>
      <c r="P54" s="600"/>
      <c r="Q54" s="600"/>
      <c r="R54" s="600"/>
      <c r="S54" s="600"/>
      <c r="T54" s="601"/>
    </row>
    <row r="55" spans="1:31" s="174" customFormat="1" ht="16.5" customHeight="1" thickTop="1">
      <c r="A55" s="173"/>
      <c r="C55" s="175"/>
      <c r="D55" s="176"/>
      <c r="E55" s="177"/>
      <c r="F55" s="178"/>
      <c r="G55" s="178"/>
      <c r="H55" s="178"/>
      <c r="I55" s="178"/>
      <c r="J55" s="178"/>
      <c r="K55" s="178"/>
      <c r="L55" s="178"/>
      <c r="M55" s="178"/>
      <c r="N55" s="175"/>
      <c r="O55" s="176"/>
      <c r="P55" s="176"/>
      <c r="Q55" s="176"/>
      <c r="R55" s="176"/>
      <c r="S55" s="176"/>
      <c r="T55" s="176"/>
      <c r="U55" s="175"/>
      <c r="V55" s="176"/>
      <c r="W55" s="176"/>
      <c r="X55" s="179"/>
      <c r="Y55" s="175"/>
      <c r="Z55" s="175"/>
      <c r="AA55" s="179"/>
      <c r="AB55" s="175"/>
      <c r="AC55" s="179"/>
    </row>
    <row r="56" spans="1:31" ht="36" customHeight="1">
      <c r="A56" s="578" t="s">
        <v>410</v>
      </c>
      <c r="B56" s="579"/>
      <c r="C56" s="579"/>
      <c r="D56" s="579"/>
      <c r="E56" s="579"/>
      <c r="F56" s="579"/>
      <c r="G56" s="579"/>
      <c r="H56" s="579"/>
      <c r="I56" s="579"/>
      <c r="J56" s="579"/>
      <c r="K56" s="579"/>
      <c r="L56" s="579"/>
      <c r="M56" s="579"/>
      <c r="N56" s="579"/>
      <c r="O56" s="579"/>
      <c r="P56" s="579"/>
      <c r="Q56" s="579"/>
      <c r="R56" s="579"/>
      <c r="S56" s="579"/>
      <c r="T56" s="579"/>
      <c r="U56" s="579"/>
      <c r="V56" s="579"/>
      <c r="W56" s="579"/>
      <c r="X56" s="579"/>
      <c r="Y56" s="579"/>
      <c r="Z56" s="579"/>
      <c r="AA56" s="579"/>
      <c r="AB56" s="579"/>
      <c r="AC56" s="579"/>
      <c r="AD56" s="579"/>
      <c r="AE56" s="580"/>
    </row>
    <row r="57" spans="1:31" s="162" customFormat="1" ht="14.25" customHeight="1">
      <c r="A57" s="169"/>
      <c r="X57" s="581"/>
      <c r="Y57" s="582"/>
      <c r="Z57" s="582"/>
      <c r="AA57" s="582"/>
      <c r="AB57" s="582"/>
      <c r="AC57" s="582"/>
      <c r="AD57" s="582"/>
      <c r="AE57" s="582"/>
    </row>
    <row r="58" spans="1:31" ht="20.100000000000001" customHeight="1">
      <c r="A58" s="202"/>
      <c r="B58" s="203"/>
      <c r="C58" s="203"/>
      <c r="D58" s="203"/>
      <c r="E58" s="203"/>
      <c r="F58" s="204"/>
      <c r="G58" s="203"/>
      <c r="H58" s="203"/>
      <c r="I58" s="203"/>
      <c r="J58" s="203"/>
      <c r="K58" s="203"/>
      <c r="L58" s="203"/>
      <c r="M58" s="203"/>
      <c r="N58" s="203"/>
      <c r="O58" s="203"/>
      <c r="P58" s="203"/>
      <c r="Q58" s="203"/>
      <c r="R58" s="203"/>
      <c r="S58" s="203"/>
      <c r="T58" s="205"/>
      <c r="U58" s="205"/>
      <c r="V58" s="205"/>
      <c r="W58" s="205"/>
      <c r="X58" s="205"/>
      <c r="Y58" s="205"/>
      <c r="Z58" s="205"/>
      <c r="AA58" s="205"/>
      <c r="AB58" s="205"/>
      <c r="AC58" s="205"/>
      <c r="AD58" s="205"/>
      <c r="AE58" s="205"/>
    </row>
    <row r="59" spans="1:31" ht="20.100000000000001" customHeight="1">
      <c r="A59" s="165"/>
      <c r="B59" s="203"/>
      <c r="C59" s="203"/>
      <c r="D59" s="203"/>
      <c r="E59" s="203"/>
      <c r="F59" s="204"/>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row>
    <row r="60" spans="1:31" ht="20.100000000000001" customHeight="1">
      <c r="A60" s="545"/>
      <c r="B60" s="545"/>
      <c r="C60" s="545"/>
      <c r="D60" s="545"/>
      <c r="E60" s="545"/>
      <c r="F60" s="545"/>
      <c r="G60" s="545"/>
      <c r="H60" s="545"/>
      <c r="I60" s="545"/>
      <c r="J60" s="545"/>
      <c r="K60" s="545"/>
      <c r="L60" s="545"/>
      <c r="M60" s="545"/>
      <c r="N60" s="545"/>
      <c r="O60" s="545"/>
      <c r="P60" s="545"/>
      <c r="Q60" s="545"/>
      <c r="R60" s="545"/>
      <c r="S60" s="545"/>
      <c r="T60" s="545"/>
      <c r="U60" s="545"/>
      <c r="V60" s="545"/>
      <c r="W60" s="545"/>
      <c r="X60" s="545"/>
      <c r="Y60" s="545"/>
      <c r="Z60" s="545"/>
      <c r="AA60" s="545"/>
      <c r="AB60" s="545"/>
      <c r="AC60" s="545"/>
      <c r="AD60" s="545"/>
      <c r="AE60" s="545"/>
    </row>
    <row r="61" spans="1:31" ht="20.100000000000001" customHeight="1"/>
    <row r="62" spans="1:31" ht="20.100000000000001" customHeight="1"/>
    <row r="63" spans="1:31" ht="20.100000000000001" customHeight="1"/>
    <row r="64" spans="1:31"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sheetData>
  <mergeCells count="28">
    <mergeCell ref="A56:AE56"/>
    <mergeCell ref="X57:AE57"/>
    <mergeCell ref="A60:AE60"/>
    <mergeCell ref="A15:AE15"/>
    <mergeCell ref="A21:AE22"/>
    <mergeCell ref="A26:AE38"/>
    <mergeCell ref="A39:AE39"/>
    <mergeCell ref="A40:AE52"/>
    <mergeCell ref="A54:D54"/>
    <mergeCell ref="E54:T54"/>
    <mergeCell ref="A14:AE14"/>
    <mergeCell ref="A10:D10"/>
    <mergeCell ref="E10:L10"/>
    <mergeCell ref="A11:D11"/>
    <mergeCell ref="E11:L11"/>
    <mergeCell ref="M11:P11"/>
    <mergeCell ref="Q11:AC11"/>
    <mergeCell ref="A12:D12"/>
    <mergeCell ref="E12:L12"/>
    <mergeCell ref="M12:P12"/>
    <mergeCell ref="Q12:AC12"/>
    <mergeCell ref="A13:AE13"/>
    <mergeCell ref="Q9:T9"/>
    <mergeCell ref="V1:Z1"/>
    <mergeCell ref="AD1:AE1"/>
    <mergeCell ref="V2:Z3"/>
    <mergeCell ref="A5:AE5"/>
    <mergeCell ref="A7:AE7"/>
  </mergeCells>
  <phoneticPr fontId="4"/>
  <dataValidations count="1">
    <dataValidation type="list" allowBlank="1" showInputMessage="1" showErrorMessage="1" sqref="B19 F19 M19 R19 V19">
      <formula1>"　,✓"</formula1>
    </dataValidation>
  </dataValidations>
  <printOptions horizontalCentered="1"/>
  <pageMargins left="0.74803149606299213" right="0.43307086614173229" top="0.51181102362204722" bottom="0.27559055118110237" header="0.11811023622047245" footer="0.23622047244094491"/>
  <pageSetup paperSize="9" scale="88"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1.候補者データ</vt:lpstr>
      <vt:lpstr>2.JASSO成績計算表(満点3.00)</vt:lpstr>
      <vt:lpstr>3.G萩成績計算表(満点4.000) </vt:lpstr>
      <vt:lpstr>4. 国・地域コード </vt:lpstr>
      <vt:lpstr>申立書</vt:lpstr>
      <vt:lpstr>様式M</vt:lpstr>
      <vt:lpstr>様式L-1</vt:lpstr>
      <vt:lpstr>様式L-2</vt:lpstr>
      <vt:lpstr>様式L-2（例）</vt:lpstr>
      <vt:lpstr>'1.候補者データ'!Print_Area</vt:lpstr>
      <vt:lpstr>'2.JASSO成績計算表(満点3.00)'!Print_Area</vt:lpstr>
      <vt:lpstr>'3.G萩成績計算表(満点4.000) '!Print_Area</vt:lpstr>
      <vt:lpstr>申立書!Print_Area</vt:lpstr>
      <vt:lpstr>'様式L-1'!Print_Area</vt:lpstr>
      <vt:lpstr>'様式L-2'!Print_Area</vt:lpstr>
      <vt:lpstr>'様式L-2（例）'!Print_Area</vt:lpstr>
      <vt:lpstr>様式M!Print_Area</vt:lpstr>
      <vt:lpstr>'様式L-2'!Print_Titles</vt:lpstr>
      <vt:lpstr>'様式L-2（例）'!Print_Titles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KRG-01</dc:creator>
  <cp:lastModifiedBy>東北大学</cp:lastModifiedBy>
  <cp:lastPrinted>2018-09-21T01:34:29Z</cp:lastPrinted>
  <dcterms:created xsi:type="dcterms:W3CDTF">2017-04-26T11:35:45Z</dcterms:created>
  <dcterms:modified xsi:type="dcterms:W3CDTF">2018-09-21T01:39:05Z</dcterms:modified>
</cp:coreProperties>
</file>